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chanov_av\Downloads\"/>
    </mc:Choice>
  </mc:AlternateContent>
  <bookViews>
    <workbookView xWindow="0" yWindow="0" windowWidth="24000" windowHeight="9735"/>
  </bookViews>
  <sheets>
    <sheet name="ДЮСШ9" sheetId="1" r:id="rId1"/>
    <sheet name="Спорт глухих" sheetId="2" r:id="rId2"/>
  </sheets>
  <definedNames>
    <definedName name="_xlnm._FilterDatabase" localSheetId="0" hidden="1">ДЮСШ9!$B$5:$B$74</definedName>
  </definedNames>
  <calcPr calcId="152511"/>
</workbook>
</file>

<file path=xl/calcChain.xml><?xml version="1.0" encoding="utf-8"?>
<calcChain xmlns="http://schemas.openxmlformats.org/spreadsheetml/2006/main">
  <c r="AG58" i="1" l="1"/>
  <c r="AG57" i="1"/>
  <c r="AG75" i="1" l="1"/>
  <c r="AG63" i="1"/>
  <c r="AG32" i="1"/>
  <c r="AG62" i="1"/>
  <c r="AG54" i="1"/>
  <c r="AG44" i="1"/>
  <c r="AG16" i="1" l="1"/>
  <c r="AG23" i="1"/>
  <c r="AG26" i="1"/>
  <c r="AG31" i="1"/>
  <c r="AG22" i="1"/>
  <c r="AG43" i="1"/>
  <c r="AG51" i="1"/>
  <c r="AG50" i="1"/>
  <c r="AG53" i="1"/>
  <c r="AG49" i="1"/>
  <c r="AG52" i="1"/>
  <c r="AG46" i="1" l="1"/>
  <c r="AG9" i="1"/>
  <c r="AG33" i="1" l="1"/>
  <c r="AG20" i="1"/>
  <c r="AG27" i="1"/>
  <c r="AG36" i="1"/>
  <c r="AG24" i="1"/>
  <c r="AG30" i="1"/>
  <c r="AG48" i="1"/>
  <c r="AG37" i="1"/>
  <c r="AG15" i="1" l="1"/>
  <c r="AG40" i="1"/>
  <c r="AG61" i="1" l="1"/>
  <c r="AG28" i="1" l="1"/>
  <c r="X10" i="2" l="1"/>
  <c r="AG12" i="1"/>
  <c r="X20" i="2" l="1"/>
  <c r="X14" i="2"/>
  <c r="X8" i="2"/>
  <c r="X11" i="2"/>
  <c r="X18" i="2"/>
  <c r="X19" i="2"/>
  <c r="X17" i="2"/>
  <c r="X16" i="2"/>
  <c r="X13" i="2"/>
  <c r="X12" i="2"/>
  <c r="X15" i="2"/>
  <c r="AG8" i="1"/>
  <c r="X7" i="2" l="1"/>
  <c r="AG19" i="1"/>
  <c r="AG18" i="1"/>
  <c r="AG13" i="1"/>
  <c r="AG7" i="1"/>
  <c r="AG35" i="1"/>
  <c r="X9" i="2" l="1"/>
  <c r="AG42" i="1"/>
  <c r="AG17" i="1"/>
  <c r="AG38" i="1"/>
  <c r="AG29" i="1"/>
  <c r="AG10" i="1"/>
  <c r="X5" i="2"/>
  <c r="X6" i="2"/>
  <c r="AG39" i="1" l="1"/>
  <c r="AG11" i="1" l="1"/>
  <c r="AG41" i="1"/>
  <c r="AG25" i="1"/>
  <c r="AG21" i="1"/>
  <c r="AG6" i="1"/>
  <c r="AG14" i="1"/>
  <c r="AG34" i="1"/>
</calcChain>
</file>

<file path=xl/sharedStrings.xml><?xml version="1.0" encoding="utf-8"?>
<sst xmlns="http://schemas.openxmlformats.org/spreadsheetml/2006/main" count="101" uniqueCount="96">
  <si>
    <t>N</t>
  </si>
  <si>
    <t>Фамилия Имя</t>
  </si>
  <si>
    <t>Набранные баллы</t>
  </si>
  <si>
    <t>Сумма</t>
  </si>
  <si>
    <t>место</t>
  </si>
  <si>
    <t>Рейтинг спортсменов ДЮСШ №9  отделение Каратэ (спорт глухих)</t>
  </si>
  <si>
    <t>Бровкин Сергей</t>
  </si>
  <si>
    <t>Сиднева Юлия</t>
  </si>
  <si>
    <t>Залибеков Иван</t>
  </si>
  <si>
    <t>Сиднева Валентина</t>
  </si>
  <si>
    <t>Дегтерев Александр</t>
  </si>
  <si>
    <t>Цветков Сергей</t>
  </si>
  <si>
    <t>Рейтинг спортсменов ДЮСШ №9  отделение Каратэ</t>
  </si>
  <si>
    <t>Боровикин Сергей</t>
  </si>
  <si>
    <t>Колян Тигран</t>
  </si>
  <si>
    <t xml:space="preserve"> </t>
  </si>
  <si>
    <t>Ступаченко Артём</t>
  </si>
  <si>
    <t>Ефанов Роман</t>
  </si>
  <si>
    <t>Лебедев Богдан</t>
  </si>
  <si>
    <t>Регинский Ян</t>
  </si>
  <si>
    <t>Андриянов Роман</t>
  </si>
  <si>
    <t>Соколов Иван</t>
  </si>
  <si>
    <t>Четвериков Дмитрий</t>
  </si>
  <si>
    <t>Ахтямов Марат</t>
  </si>
  <si>
    <t>Пуничев Андрей</t>
  </si>
  <si>
    <t>Коршунов Данила</t>
  </si>
  <si>
    <t>Долинян Левон</t>
  </si>
  <si>
    <t>Киселёв Артём</t>
  </si>
  <si>
    <t>Вязков Андрей</t>
  </si>
  <si>
    <t>Султанов Илькин</t>
  </si>
  <si>
    <t>Суханов Станислав</t>
  </si>
  <si>
    <t>Лепахин Леонид</t>
  </si>
  <si>
    <t>Земсков Никита</t>
  </si>
  <si>
    <t>Рокотянский Аркадий</t>
  </si>
  <si>
    <t>Покровский Сергей</t>
  </si>
  <si>
    <t>Кондратьев Михаил</t>
  </si>
  <si>
    <t>Морозов Сергей</t>
  </si>
  <si>
    <t>Дымура Иван</t>
  </si>
  <si>
    <t>Сысоев Андрей</t>
  </si>
  <si>
    <t>Мочалов Александр</t>
  </si>
  <si>
    <t>Сидоров Егор</t>
  </si>
  <si>
    <t>Загуляев Егор</t>
  </si>
  <si>
    <t>Хрылев Максим</t>
  </si>
  <si>
    <t>Амашов Русиф</t>
  </si>
  <si>
    <t>Чумаков Михаил</t>
  </si>
  <si>
    <t>Баранов Никита</t>
  </si>
  <si>
    <t>Ейибов Руслан</t>
  </si>
  <si>
    <t>Суворов Даниил</t>
  </si>
  <si>
    <t>Ишунин Илья</t>
  </si>
  <si>
    <t>Ермолов Савва</t>
  </si>
  <si>
    <t>Болдин Кирилл</t>
  </si>
  <si>
    <t>Зайцев Владислав</t>
  </si>
  <si>
    <t>Торшин Илья</t>
  </si>
  <si>
    <t>Сопкин Матвей</t>
  </si>
  <si>
    <t>Новиков Даниил</t>
  </si>
  <si>
    <t>Игорь Иванчихин</t>
  </si>
  <si>
    <t>Гогулев Андрей</t>
  </si>
  <si>
    <t>Половников Константин</t>
  </si>
  <si>
    <t>Русяев Артемий</t>
  </si>
  <si>
    <t>Царбаев Дамир</t>
  </si>
  <si>
    <t>Васильев Клим</t>
  </si>
  <si>
    <t>Ухлов Илья</t>
  </si>
  <si>
    <t xml:space="preserve">Мамаев Илья </t>
  </si>
  <si>
    <t>Бурдин Никита</t>
  </si>
  <si>
    <t>Лыхин Никита</t>
  </si>
  <si>
    <t>Кусис Иордан</t>
  </si>
  <si>
    <t>Степанов Илья</t>
  </si>
  <si>
    <t>Курашкин Иван</t>
  </si>
  <si>
    <t>Кремер Сергей</t>
  </si>
  <si>
    <t>Смирнов Александр</t>
  </si>
  <si>
    <t>Акрамжонов Исломжон</t>
  </si>
  <si>
    <t>Рыбаков Алексей</t>
  </si>
  <si>
    <t>Волков Арсений</t>
  </si>
  <si>
    <t>Косарев Владислав</t>
  </si>
  <si>
    <t>Одинцов Владимир</t>
  </si>
  <si>
    <t>Рогозин Егор</t>
  </si>
  <si>
    <t>Балдов Владимир</t>
  </si>
  <si>
    <t>Кульбакин Аким</t>
  </si>
  <si>
    <t>Петров Артем</t>
  </si>
  <si>
    <t>Николаев Дмитрий</t>
  </si>
  <si>
    <t>Рыбаков Андрей</t>
  </si>
  <si>
    <t>Тырин Сергей</t>
  </si>
  <si>
    <t>Тырин Константин</t>
  </si>
  <si>
    <t>Шалугин Егор</t>
  </si>
  <si>
    <t>Попов Веденей</t>
  </si>
  <si>
    <t>Архипкин Вячеслав</t>
  </si>
  <si>
    <t>Ивлева Маргарита</t>
  </si>
  <si>
    <t>Орлов Тимур</t>
  </si>
  <si>
    <t>Нурмагомедов Давид</t>
  </si>
  <si>
    <t>Красиков Артем</t>
  </si>
  <si>
    <t>Дударь Тимур</t>
  </si>
  <si>
    <t>Толкачев Данила</t>
  </si>
  <si>
    <t>2016-2017 учебный год (обновлено 24.04.2017)</t>
  </si>
  <si>
    <t>Лотков Александр</t>
  </si>
  <si>
    <t>Щербаков Маивей</t>
  </si>
  <si>
    <r>
      <t xml:space="preserve">2016-2017 учебный год </t>
    </r>
    <r>
      <rPr>
        <b/>
        <sz val="14"/>
        <color theme="1"/>
        <rFont val="Calibri"/>
        <family val="2"/>
        <charset val="204"/>
        <scheme val="minor"/>
      </rPr>
      <t>(обновлено 30.05.2017)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</si>
</sst>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1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2"/>
  <sheetViews>
    <sheetView tabSelected="1" topLeftCell="B1" workbookViewId="0">
      <selection activeCell="N14" sqref="N14"/>
    </sheetView>
  </sheetViews>
  <sheetFormatPr defaultRowHeight="15" x14ac:dyDescent="0.25"/>
  <cols>
    <col min="1" max="1" width="0.85546875" hidden="1" customWidth="1"/>
    <col min="2" max="2" width="3" customWidth="1"/>
    <col min="3" max="3" width="25.28515625" customWidth="1"/>
    <col min="4" max="4" width="6.85546875" hidden="1" customWidth="1"/>
    <col min="5" max="5" width="4" hidden="1" customWidth="1"/>
    <col min="6" max="6" width="4" customWidth="1"/>
    <col min="7" max="7" width="3.85546875" customWidth="1"/>
    <col min="8" max="13" width="4" customWidth="1"/>
    <col min="14" max="31" width="3.85546875" customWidth="1"/>
    <col min="32" max="32" width="4.85546875" customWidth="1"/>
    <col min="33" max="33" width="7" style="1" customWidth="1"/>
    <col min="34" max="34" width="6.42578125" style="1" customWidth="1"/>
  </cols>
  <sheetData>
    <row r="1" spans="2:34" ht="22.5" x14ac:dyDescent="0.25">
      <c r="B1" s="48" t="s">
        <v>12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2:34" ht="18.75" x14ac:dyDescent="0.25">
      <c r="B2" s="49" t="s">
        <v>95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2:34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5" spans="2:34" ht="15" customHeight="1" x14ac:dyDescent="0.25">
      <c r="B5" s="4" t="s">
        <v>0</v>
      </c>
      <c r="C5" s="3" t="s">
        <v>1</v>
      </c>
      <c r="D5" s="46" t="s">
        <v>2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3" t="s">
        <v>3</v>
      </c>
      <c r="AH5" s="3" t="s">
        <v>4</v>
      </c>
    </row>
    <row r="6" spans="2:34" ht="15" customHeight="1" x14ac:dyDescent="0.25">
      <c r="B6" s="6">
        <v>1</v>
      </c>
      <c r="C6" s="27" t="s">
        <v>25</v>
      </c>
      <c r="D6" s="27"/>
      <c r="E6" s="27"/>
      <c r="F6" s="27">
        <v>98</v>
      </c>
      <c r="G6" s="27">
        <v>98</v>
      </c>
      <c r="H6" s="27">
        <v>168</v>
      </c>
      <c r="I6" s="27">
        <v>98</v>
      </c>
      <c r="J6" s="27">
        <v>21</v>
      </c>
      <c r="K6" s="27">
        <v>98</v>
      </c>
      <c r="L6" s="27">
        <v>98</v>
      </c>
      <c r="M6" s="27">
        <v>168</v>
      </c>
      <c r="N6" s="27">
        <v>168</v>
      </c>
      <c r="O6" s="27">
        <v>98</v>
      </c>
      <c r="P6" s="27">
        <v>98</v>
      </c>
      <c r="Q6" s="27">
        <v>56</v>
      </c>
      <c r="R6" s="27">
        <v>112</v>
      </c>
      <c r="S6" s="27">
        <v>112</v>
      </c>
      <c r="T6" s="27">
        <v>16</v>
      </c>
      <c r="U6" s="27">
        <v>64</v>
      </c>
      <c r="V6" s="27">
        <v>64</v>
      </c>
      <c r="W6" s="27">
        <v>112</v>
      </c>
      <c r="X6" s="27">
        <v>128</v>
      </c>
      <c r="Y6" s="27">
        <v>112</v>
      </c>
      <c r="Z6" s="27">
        <v>64</v>
      </c>
      <c r="AA6" s="27">
        <v>112</v>
      </c>
      <c r="AB6" s="27">
        <v>112</v>
      </c>
      <c r="AC6" s="27"/>
      <c r="AD6" s="44"/>
      <c r="AE6" s="45"/>
      <c r="AF6" s="27"/>
      <c r="AG6" s="27">
        <f t="shared" ref="AG6:AG15" si="0">SUM(D6:AF6)</f>
        <v>2275</v>
      </c>
      <c r="AH6" s="19">
        <v>1</v>
      </c>
    </row>
    <row r="7" spans="2:34" ht="15" customHeight="1" x14ac:dyDescent="0.25">
      <c r="B7" s="6">
        <v>2</v>
      </c>
      <c r="C7" s="27" t="s">
        <v>24</v>
      </c>
      <c r="D7" s="27"/>
      <c r="E7" s="27"/>
      <c r="F7" s="27">
        <v>84</v>
      </c>
      <c r="G7" s="27">
        <v>84</v>
      </c>
      <c r="H7" s="27">
        <v>144</v>
      </c>
      <c r="I7" s="27">
        <v>84</v>
      </c>
      <c r="J7" s="27">
        <v>144</v>
      </c>
      <c r="K7" s="27">
        <v>84</v>
      </c>
      <c r="L7" s="27">
        <v>48</v>
      </c>
      <c r="M7" s="27">
        <v>144</v>
      </c>
      <c r="N7" s="27">
        <v>48</v>
      </c>
      <c r="O7" s="27">
        <v>84</v>
      </c>
      <c r="P7" s="27">
        <v>48</v>
      </c>
      <c r="Q7" s="27">
        <v>84</v>
      </c>
      <c r="R7" s="27">
        <v>28</v>
      </c>
      <c r="S7" s="27">
        <v>56</v>
      </c>
      <c r="T7" s="27">
        <v>56</v>
      </c>
      <c r="U7" s="27">
        <v>112</v>
      </c>
      <c r="V7" s="27">
        <v>56</v>
      </c>
      <c r="W7" s="27">
        <v>56</v>
      </c>
      <c r="X7" s="27">
        <v>28</v>
      </c>
      <c r="Y7" s="27">
        <v>56</v>
      </c>
      <c r="Z7" s="27">
        <v>56</v>
      </c>
      <c r="AA7" s="27">
        <v>56</v>
      </c>
      <c r="AB7" s="27">
        <v>56</v>
      </c>
      <c r="AC7" s="27">
        <v>28</v>
      </c>
      <c r="AD7" s="44">
        <v>168</v>
      </c>
      <c r="AE7" s="45">
        <v>28</v>
      </c>
      <c r="AF7" s="27">
        <v>56</v>
      </c>
      <c r="AG7" s="27">
        <f t="shared" si="0"/>
        <v>1976</v>
      </c>
      <c r="AH7" s="19">
        <v>2</v>
      </c>
    </row>
    <row r="8" spans="2:34" ht="15" customHeight="1" x14ac:dyDescent="0.25">
      <c r="B8" s="9">
        <v>3</v>
      </c>
      <c r="C8" s="27" t="s">
        <v>16</v>
      </c>
      <c r="D8" s="27"/>
      <c r="E8" s="27"/>
      <c r="F8" s="27">
        <v>98</v>
      </c>
      <c r="G8" s="27">
        <v>98</v>
      </c>
      <c r="H8" s="27">
        <v>21</v>
      </c>
      <c r="I8" s="27">
        <v>98</v>
      </c>
      <c r="J8" s="27">
        <v>21</v>
      </c>
      <c r="K8" s="27">
        <v>56</v>
      </c>
      <c r="L8" s="27">
        <v>98</v>
      </c>
      <c r="M8" s="27">
        <v>168</v>
      </c>
      <c r="N8" s="27">
        <v>168</v>
      </c>
      <c r="O8" s="27">
        <v>28</v>
      </c>
      <c r="P8" s="27">
        <v>56</v>
      </c>
      <c r="Q8" s="27">
        <v>98</v>
      </c>
      <c r="R8" s="27">
        <v>28</v>
      </c>
      <c r="S8" s="27">
        <v>14</v>
      </c>
      <c r="T8" s="27">
        <v>56</v>
      </c>
      <c r="U8" s="27">
        <v>56</v>
      </c>
      <c r="V8" s="27">
        <v>98</v>
      </c>
      <c r="W8" s="27">
        <v>98</v>
      </c>
      <c r="X8" s="27">
        <v>98</v>
      </c>
      <c r="Y8" s="27">
        <v>112</v>
      </c>
      <c r="Z8" s="27">
        <v>28</v>
      </c>
      <c r="AA8" s="27">
        <v>56</v>
      </c>
      <c r="AB8" s="27">
        <v>56</v>
      </c>
      <c r="AC8" s="27"/>
      <c r="AD8" s="44"/>
      <c r="AE8" s="45"/>
      <c r="AF8" s="27"/>
      <c r="AG8" s="27">
        <f t="shared" si="0"/>
        <v>1708</v>
      </c>
      <c r="AH8" s="19">
        <v>3</v>
      </c>
    </row>
    <row r="9" spans="2:34" ht="15" customHeight="1" x14ac:dyDescent="0.25">
      <c r="B9" s="9">
        <v>4</v>
      </c>
      <c r="C9" s="27" t="s">
        <v>55</v>
      </c>
      <c r="D9" s="27"/>
      <c r="E9" s="27"/>
      <c r="F9" s="27">
        <v>160</v>
      </c>
      <c r="G9" s="27">
        <v>30</v>
      </c>
      <c r="H9" s="27">
        <v>30</v>
      </c>
      <c r="I9" s="27">
        <v>240</v>
      </c>
      <c r="J9" s="27">
        <v>300</v>
      </c>
      <c r="K9" s="27">
        <v>140</v>
      </c>
      <c r="L9" s="27">
        <v>160</v>
      </c>
      <c r="M9" s="27">
        <v>40</v>
      </c>
      <c r="N9" s="27">
        <v>140</v>
      </c>
      <c r="O9" s="27">
        <v>40</v>
      </c>
      <c r="P9" s="27">
        <v>140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44"/>
      <c r="AE9" s="45"/>
      <c r="AF9" s="27"/>
      <c r="AG9" s="27">
        <f t="shared" si="0"/>
        <v>1420</v>
      </c>
      <c r="AH9" s="19">
        <v>4</v>
      </c>
    </row>
    <row r="10" spans="2:34" ht="15" customHeight="1" x14ac:dyDescent="0.25">
      <c r="B10" s="9">
        <v>5</v>
      </c>
      <c r="C10" s="27" t="s">
        <v>27</v>
      </c>
      <c r="D10" s="27"/>
      <c r="E10" s="27"/>
      <c r="F10" s="27">
        <v>64</v>
      </c>
      <c r="G10" s="27">
        <v>32</v>
      </c>
      <c r="H10" s="27">
        <v>128</v>
      </c>
      <c r="I10" s="27">
        <v>32</v>
      </c>
      <c r="J10" s="27">
        <v>112</v>
      </c>
      <c r="K10" s="27">
        <v>112</v>
      </c>
      <c r="L10" s="27">
        <v>16</v>
      </c>
      <c r="M10" s="27">
        <v>64</v>
      </c>
      <c r="N10" s="27">
        <v>64</v>
      </c>
      <c r="O10" s="27">
        <v>64</v>
      </c>
      <c r="P10" s="27">
        <v>112</v>
      </c>
      <c r="Q10" s="27">
        <v>112</v>
      </c>
      <c r="R10" s="27">
        <v>112</v>
      </c>
      <c r="S10" s="27">
        <v>112</v>
      </c>
      <c r="T10" s="27">
        <v>128</v>
      </c>
      <c r="U10" s="27">
        <v>112</v>
      </c>
      <c r="V10" s="27"/>
      <c r="W10" s="27"/>
      <c r="X10" s="27"/>
      <c r="Y10" s="27"/>
      <c r="Z10" s="27"/>
      <c r="AA10" s="27"/>
      <c r="AB10" s="27"/>
      <c r="AC10" s="27"/>
      <c r="AD10" s="44"/>
      <c r="AE10" s="45"/>
      <c r="AF10" s="27"/>
      <c r="AG10" s="27">
        <f t="shared" si="0"/>
        <v>1376</v>
      </c>
      <c r="AH10" s="19">
        <v>5</v>
      </c>
    </row>
    <row r="11" spans="2:34" ht="15" customHeight="1" x14ac:dyDescent="0.25">
      <c r="B11" s="9">
        <v>6</v>
      </c>
      <c r="C11" s="27" t="s">
        <v>26</v>
      </c>
      <c r="D11" s="27"/>
      <c r="E11" s="27"/>
      <c r="F11" s="27">
        <v>98</v>
      </c>
      <c r="G11" s="27">
        <v>21</v>
      </c>
      <c r="H11" s="27">
        <v>56</v>
      </c>
      <c r="I11" s="27">
        <v>21</v>
      </c>
      <c r="J11" s="27">
        <v>98</v>
      </c>
      <c r="K11" s="27">
        <v>56</v>
      </c>
      <c r="L11" s="27">
        <v>112</v>
      </c>
      <c r="M11" s="27">
        <v>168</v>
      </c>
      <c r="N11" s="27">
        <v>98</v>
      </c>
      <c r="O11" s="27">
        <v>28</v>
      </c>
      <c r="P11" s="27">
        <v>98</v>
      </c>
      <c r="Q11" s="27">
        <v>64</v>
      </c>
      <c r="R11" s="27">
        <v>64</v>
      </c>
      <c r="S11" s="27">
        <v>32</v>
      </c>
      <c r="T11" s="27">
        <v>64</v>
      </c>
      <c r="U11" s="27">
        <v>32</v>
      </c>
      <c r="V11" s="27">
        <v>64</v>
      </c>
      <c r="W11" s="27">
        <v>24</v>
      </c>
      <c r="X11" s="27">
        <v>32</v>
      </c>
      <c r="Y11" s="27"/>
      <c r="Z11" s="27"/>
      <c r="AA11" s="27"/>
      <c r="AB11" s="27"/>
      <c r="AC11" s="27"/>
      <c r="AD11" s="44"/>
      <c r="AE11" s="45"/>
      <c r="AF11" s="27"/>
      <c r="AG11" s="27">
        <f t="shared" si="0"/>
        <v>1230</v>
      </c>
      <c r="AH11" s="19">
        <v>6</v>
      </c>
    </row>
    <row r="12" spans="2:34" ht="15" customHeight="1" x14ac:dyDescent="0.25">
      <c r="B12" s="9">
        <v>7</v>
      </c>
      <c r="C12" s="27" t="s">
        <v>22</v>
      </c>
      <c r="D12" s="28"/>
      <c r="E12" s="27"/>
      <c r="F12" s="27">
        <v>56</v>
      </c>
      <c r="G12" s="27">
        <v>28</v>
      </c>
      <c r="H12" s="27">
        <v>21</v>
      </c>
      <c r="I12" s="27">
        <v>21</v>
      </c>
      <c r="J12" s="27">
        <v>98</v>
      </c>
      <c r="K12" s="27">
        <v>56</v>
      </c>
      <c r="L12" s="27">
        <v>14</v>
      </c>
      <c r="M12" s="27">
        <v>28</v>
      </c>
      <c r="N12" s="27">
        <v>56</v>
      </c>
      <c r="O12" s="27">
        <v>28</v>
      </c>
      <c r="P12" s="27">
        <v>98</v>
      </c>
      <c r="Q12" s="27">
        <v>98</v>
      </c>
      <c r="R12" s="27">
        <v>98</v>
      </c>
      <c r="S12" s="27">
        <v>28</v>
      </c>
      <c r="T12" s="27">
        <v>112</v>
      </c>
      <c r="U12" s="27">
        <v>98</v>
      </c>
      <c r="V12" s="27">
        <v>98</v>
      </c>
      <c r="W12" s="27">
        <v>21</v>
      </c>
      <c r="X12" s="27">
        <v>28</v>
      </c>
      <c r="Y12" s="27">
        <v>112</v>
      </c>
      <c r="Z12" s="27">
        <v>14</v>
      </c>
      <c r="AA12" s="27"/>
      <c r="AB12" s="27"/>
      <c r="AC12" s="27"/>
      <c r="AD12" s="44"/>
      <c r="AE12" s="45"/>
      <c r="AF12" s="27"/>
      <c r="AG12" s="27">
        <f t="shared" si="0"/>
        <v>1211</v>
      </c>
      <c r="AH12" s="19">
        <v>7</v>
      </c>
    </row>
    <row r="13" spans="2:34" ht="15" customHeight="1" x14ac:dyDescent="0.25">
      <c r="B13" s="9">
        <v>8</v>
      </c>
      <c r="C13" s="27" t="s">
        <v>29</v>
      </c>
      <c r="D13" s="27"/>
      <c r="E13" s="27"/>
      <c r="F13" s="27">
        <v>98</v>
      </c>
      <c r="G13" s="27">
        <v>98</v>
      </c>
      <c r="H13" s="27">
        <v>98</v>
      </c>
      <c r="I13" s="27">
        <v>28</v>
      </c>
      <c r="J13" s="27">
        <v>28</v>
      </c>
      <c r="K13" s="27">
        <v>98</v>
      </c>
      <c r="L13" s="27">
        <v>56</v>
      </c>
      <c r="M13" s="27">
        <v>98</v>
      </c>
      <c r="N13" s="27">
        <v>56</v>
      </c>
      <c r="O13" s="27">
        <v>98</v>
      </c>
      <c r="P13" s="27">
        <v>56</v>
      </c>
      <c r="Q13" s="27">
        <v>56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44"/>
      <c r="AE13" s="45"/>
      <c r="AF13" s="27"/>
      <c r="AG13" s="27">
        <f t="shared" si="0"/>
        <v>868</v>
      </c>
      <c r="AH13" s="19">
        <v>8</v>
      </c>
    </row>
    <row r="14" spans="2:34" ht="15" customHeight="1" x14ac:dyDescent="0.25">
      <c r="B14" s="9">
        <v>9</v>
      </c>
      <c r="C14" s="27" t="s">
        <v>18</v>
      </c>
      <c r="D14" s="27"/>
      <c r="E14" s="27"/>
      <c r="F14" s="27">
        <v>70</v>
      </c>
      <c r="G14" s="27">
        <v>70</v>
      </c>
      <c r="H14" s="27">
        <v>20</v>
      </c>
      <c r="I14" s="27">
        <v>70</v>
      </c>
      <c r="J14" s="27">
        <v>40</v>
      </c>
      <c r="K14" s="27">
        <v>70</v>
      </c>
      <c r="L14" s="27">
        <v>70</v>
      </c>
      <c r="M14" s="27">
        <v>24</v>
      </c>
      <c r="N14" s="27">
        <v>48</v>
      </c>
      <c r="O14" s="27">
        <v>20</v>
      </c>
      <c r="P14" s="27">
        <v>84</v>
      </c>
      <c r="Q14" s="27">
        <v>24</v>
      </c>
      <c r="R14" s="27">
        <v>24</v>
      </c>
      <c r="S14" s="27">
        <v>96</v>
      </c>
      <c r="T14" s="27">
        <v>48</v>
      </c>
      <c r="U14" s="27">
        <v>24</v>
      </c>
      <c r="V14" s="27"/>
      <c r="W14" s="27"/>
      <c r="X14" s="27"/>
      <c r="Y14" s="27"/>
      <c r="Z14" s="27"/>
      <c r="AA14" s="27"/>
      <c r="AB14" s="27"/>
      <c r="AC14" s="27"/>
      <c r="AD14" s="44"/>
      <c r="AE14" s="45"/>
      <c r="AF14" s="27"/>
      <c r="AG14" s="27">
        <f t="shared" si="0"/>
        <v>802</v>
      </c>
      <c r="AH14" s="19">
        <v>9</v>
      </c>
    </row>
    <row r="15" spans="2:34" ht="15" customHeight="1" x14ac:dyDescent="0.25">
      <c r="B15" s="9">
        <v>10</v>
      </c>
      <c r="C15" s="27" t="s">
        <v>44</v>
      </c>
      <c r="D15" s="29"/>
      <c r="E15" s="27"/>
      <c r="F15" s="27">
        <v>20</v>
      </c>
      <c r="G15" s="27">
        <v>40</v>
      </c>
      <c r="H15" s="27">
        <v>40</v>
      </c>
      <c r="I15" s="27">
        <v>70</v>
      </c>
      <c r="J15" s="27">
        <v>70</v>
      </c>
      <c r="K15" s="27">
        <v>40</v>
      </c>
      <c r="L15" s="27">
        <v>20</v>
      </c>
      <c r="M15" s="27">
        <v>20</v>
      </c>
      <c r="N15" s="27">
        <v>20</v>
      </c>
      <c r="O15" s="27">
        <v>70</v>
      </c>
      <c r="P15" s="27">
        <v>70</v>
      </c>
      <c r="Q15" s="27">
        <v>20</v>
      </c>
      <c r="R15" s="27">
        <v>70</v>
      </c>
      <c r="S15" s="27">
        <v>70</v>
      </c>
      <c r="T15" s="27">
        <v>40</v>
      </c>
      <c r="U15" s="27">
        <v>24</v>
      </c>
      <c r="V15" s="27">
        <v>24</v>
      </c>
      <c r="W15" s="27">
        <v>48</v>
      </c>
      <c r="X15" s="27"/>
      <c r="Y15" s="27"/>
      <c r="Z15" s="27"/>
      <c r="AA15" s="27"/>
      <c r="AB15" s="27"/>
      <c r="AC15" s="27"/>
      <c r="AD15" s="44"/>
      <c r="AE15" s="45"/>
      <c r="AF15" s="27"/>
      <c r="AG15" s="27">
        <f t="shared" si="0"/>
        <v>776</v>
      </c>
      <c r="AH15" s="19">
        <v>10</v>
      </c>
    </row>
    <row r="16" spans="2:34" ht="15" customHeight="1" x14ac:dyDescent="0.25">
      <c r="B16" s="9">
        <v>11</v>
      </c>
      <c r="C16" s="27" t="s">
        <v>65</v>
      </c>
      <c r="D16" s="36"/>
      <c r="E16" s="27"/>
      <c r="F16" s="27">
        <v>98</v>
      </c>
      <c r="G16" s="27">
        <v>28</v>
      </c>
      <c r="H16" s="27">
        <v>56</v>
      </c>
      <c r="I16" s="27">
        <v>98</v>
      </c>
      <c r="J16" s="27">
        <v>56</v>
      </c>
      <c r="K16" s="27">
        <v>98</v>
      </c>
      <c r="L16" s="27">
        <v>98</v>
      </c>
      <c r="M16" s="27">
        <v>64</v>
      </c>
      <c r="N16" s="27">
        <v>64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44"/>
      <c r="AE16" s="45"/>
      <c r="AF16" s="27"/>
      <c r="AG16" s="27">
        <f>SUM(F16:AF16)</f>
        <v>660</v>
      </c>
      <c r="AH16" s="19">
        <v>11</v>
      </c>
    </row>
    <row r="17" spans="1:34" ht="15" customHeight="1" x14ac:dyDescent="0.25">
      <c r="B17" s="9">
        <v>12</v>
      </c>
      <c r="C17" s="27" t="s">
        <v>32</v>
      </c>
      <c r="D17" s="21"/>
      <c r="E17" s="27"/>
      <c r="F17" s="27">
        <v>70</v>
      </c>
      <c r="G17" s="27">
        <v>70</v>
      </c>
      <c r="H17" s="27">
        <v>20</v>
      </c>
      <c r="I17" s="27">
        <v>20</v>
      </c>
      <c r="J17" s="27">
        <v>40</v>
      </c>
      <c r="K17" s="27">
        <v>70</v>
      </c>
      <c r="L17" s="27">
        <v>40</v>
      </c>
      <c r="M17" s="27">
        <v>20</v>
      </c>
      <c r="N17" s="27">
        <v>70</v>
      </c>
      <c r="O17" s="27">
        <v>20</v>
      </c>
      <c r="P17" s="27">
        <v>40</v>
      </c>
      <c r="Q17" s="27">
        <v>20</v>
      </c>
      <c r="R17" s="27">
        <v>20</v>
      </c>
      <c r="S17" s="27">
        <v>20</v>
      </c>
      <c r="T17" s="27">
        <v>70</v>
      </c>
      <c r="U17" s="27">
        <v>10</v>
      </c>
      <c r="V17" s="27">
        <v>40</v>
      </c>
      <c r="W17" s="27"/>
      <c r="X17" s="27"/>
      <c r="Y17" s="27"/>
      <c r="Z17" s="27"/>
      <c r="AA17" s="27"/>
      <c r="AB17" s="27"/>
      <c r="AC17" s="27"/>
      <c r="AD17" s="44"/>
      <c r="AE17" s="45"/>
      <c r="AF17" s="27"/>
      <c r="AG17" s="27">
        <f>SUM(D17:AF17)</f>
        <v>660</v>
      </c>
      <c r="AH17" s="19">
        <v>11</v>
      </c>
    </row>
    <row r="18" spans="1:34" ht="15" customHeight="1" x14ac:dyDescent="0.25">
      <c r="B18" s="9">
        <v>13</v>
      </c>
      <c r="C18" s="27" t="s">
        <v>21</v>
      </c>
      <c r="D18" s="43"/>
      <c r="E18" s="27"/>
      <c r="F18" s="27">
        <v>20</v>
      </c>
      <c r="G18" s="27">
        <v>40</v>
      </c>
      <c r="H18" s="27">
        <v>70</v>
      </c>
      <c r="I18" s="27">
        <v>40</v>
      </c>
      <c r="J18" s="27">
        <v>40</v>
      </c>
      <c r="K18" s="27">
        <v>40</v>
      </c>
      <c r="L18" s="27">
        <v>40</v>
      </c>
      <c r="M18" s="27">
        <v>24</v>
      </c>
      <c r="N18" s="27">
        <v>48</v>
      </c>
      <c r="O18" s="27">
        <v>84</v>
      </c>
      <c r="P18" s="27">
        <v>84</v>
      </c>
      <c r="Q18" s="27">
        <v>24</v>
      </c>
      <c r="R18" s="27">
        <v>18</v>
      </c>
      <c r="S18" s="27">
        <v>48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44"/>
      <c r="AE18" s="45"/>
      <c r="AF18" s="27"/>
      <c r="AG18" s="27">
        <f>SUM(D18:AF18)</f>
        <v>620</v>
      </c>
      <c r="AH18" s="19">
        <v>12</v>
      </c>
    </row>
    <row r="19" spans="1:34" ht="15" customHeight="1" x14ac:dyDescent="0.25">
      <c r="B19" s="9">
        <v>14</v>
      </c>
      <c r="C19" s="27" t="s">
        <v>34</v>
      </c>
      <c r="D19" s="39"/>
      <c r="E19" s="27"/>
      <c r="F19" s="27">
        <v>24</v>
      </c>
      <c r="G19" s="27">
        <v>24</v>
      </c>
      <c r="H19" s="27">
        <v>48</v>
      </c>
      <c r="I19" s="27">
        <v>84</v>
      </c>
      <c r="J19" s="27">
        <v>48</v>
      </c>
      <c r="K19" s="27">
        <v>84</v>
      </c>
      <c r="L19" s="27">
        <v>24</v>
      </c>
      <c r="M19" s="27">
        <v>84</v>
      </c>
      <c r="N19" s="27">
        <v>84</v>
      </c>
      <c r="O19" s="27">
        <v>48</v>
      </c>
      <c r="P19" s="27">
        <v>12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44"/>
      <c r="AE19" s="45"/>
      <c r="AF19" s="27"/>
      <c r="AG19" s="27">
        <f>SUM(D19:AF19)</f>
        <v>564</v>
      </c>
      <c r="AH19" s="19">
        <v>13</v>
      </c>
    </row>
    <row r="20" spans="1:34" ht="15" customHeight="1" x14ac:dyDescent="0.25">
      <c r="B20" s="9">
        <v>15</v>
      </c>
      <c r="C20" s="28" t="s">
        <v>51</v>
      </c>
      <c r="D20" s="27"/>
      <c r="E20" s="27"/>
      <c r="F20" s="27">
        <v>20</v>
      </c>
      <c r="G20" s="27">
        <v>20</v>
      </c>
      <c r="H20" s="27">
        <v>20</v>
      </c>
      <c r="I20" s="27">
        <v>40</v>
      </c>
      <c r="J20" s="27">
        <v>70</v>
      </c>
      <c r="K20" s="27">
        <v>70</v>
      </c>
      <c r="L20" s="27">
        <v>70</v>
      </c>
      <c r="M20" s="27">
        <v>70</v>
      </c>
      <c r="N20" s="27">
        <v>40</v>
      </c>
      <c r="O20" s="27">
        <v>20</v>
      </c>
      <c r="P20" s="27">
        <v>70</v>
      </c>
      <c r="Q20" s="27">
        <v>40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44"/>
      <c r="AE20" s="45"/>
      <c r="AF20" s="27"/>
      <c r="AG20" s="27">
        <f>SUM(D20:AF20)</f>
        <v>550</v>
      </c>
      <c r="AH20" s="19">
        <v>14</v>
      </c>
    </row>
    <row r="21" spans="1:34" ht="15" customHeight="1" x14ac:dyDescent="0.25">
      <c r="B21" s="9">
        <v>16</v>
      </c>
      <c r="C21" s="27" t="s">
        <v>17</v>
      </c>
      <c r="D21" s="27"/>
      <c r="E21" s="27"/>
      <c r="F21" s="27">
        <v>32</v>
      </c>
      <c r="G21" s="27">
        <v>64</v>
      </c>
      <c r="H21" s="27">
        <v>64</v>
      </c>
      <c r="I21" s="27">
        <v>24</v>
      </c>
      <c r="J21" s="27">
        <v>64</v>
      </c>
      <c r="K21" s="27">
        <v>32</v>
      </c>
      <c r="L21" s="27">
        <v>64</v>
      </c>
      <c r="M21" s="27">
        <v>24</v>
      </c>
      <c r="N21" s="27">
        <v>32</v>
      </c>
      <c r="O21" s="27">
        <v>32</v>
      </c>
      <c r="P21" s="27">
        <v>64</v>
      </c>
      <c r="Q21" s="27">
        <v>32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44"/>
      <c r="AE21" s="45"/>
      <c r="AF21" s="27"/>
      <c r="AG21" s="27">
        <f>SUM(D21:AF21)</f>
        <v>528</v>
      </c>
      <c r="AH21" s="19">
        <v>15</v>
      </c>
    </row>
    <row r="22" spans="1:34" ht="15" customHeight="1" x14ac:dyDescent="0.25">
      <c r="B22" s="9">
        <v>17</v>
      </c>
      <c r="C22" s="27" t="s">
        <v>91</v>
      </c>
      <c r="D22" s="27"/>
      <c r="E22" s="27"/>
      <c r="F22" s="27">
        <v>168</v>
      </c>
      <c r="G22" s="27">
        <v>64</v>
      </c>
      <c r="H22" s="35">
        <v>112</v>
      </c>
      <c r="I22" s="27">
        <v>64</v>
      </c>
      <c r="J22" s="27">
        <v>112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44"/>
      <c r="AE22" s="45"/>
      <c r="AF22" s="27"/>
      <c r="AG22" s="27">
        <f>SUM(F22:AF22)</f>
        <v>520</v>
      </c>
      <c r="AH22" s="19">
        <v>16</v>
      </c>
    </row>
    <row r="23" spans="1:34" ht="15" customHeight="1" x14ac:dyDescent="0.25">
      <c r="B23" s="9">
        <v>18</v>
      </c>
      <c r="C23" s="27" t="s">
        <v>75</v>
      </c>
      <c r="D23" s="27"/>
      <c r="E23" s="27"/>
      <c r="F23" s="27">
        <v>48</v>
      </c>
      <c r="G23" s="27">
        <v>12</v>
      </c>
      <c r="H23" s="36">
        <v>24</v>
      </c>
      <c r="I23" s="27">
        <v>84</v>
      </c>
      <c r="J23" s="27">
        <v>84</v>
      </c>
      <c r="K23" s="27">
        <v>24</v>
      </c>
      <c r="L23" s="27">
        <v>24</v>
      </c>
      <c r="M23" s="27">
        <v>84</v>
      </c>
      <c r="N23" s="27">
        <v>84</v>
      </c>
      <c r="O23" s="27">
        <v>24</v>
      </c>
      <c r="P23" s="27">
        <v>12</v>
      </c>
      <c r="Q23" s="27">
        <v>12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44"/>
      <c r="AE23" s="45"/>
      <c r="AF23" s="27"/>
      <c r="AG23" s="27">
        <f>SUM(F23:AF23)</f>
        <v>516</v>
      </c>
      <c r="AH23" s="19">
        <v>17</v>
      </c>
    </row>
    <row r="24" spans="1:34" ht="15" customHeight="1" x14ac:dyDescent="0.25">
      <c r="B24" s="9">
        <v>19</v>
      </c>
      <c r="C24" s="27" t="s">
        <v>48</v>
      </c>
      <c r="D24" s="27"/>
      <c r="E24" s="27"/>
      <c r="F24" s="27">
        <v>20</v>
      </c>
      <c r="G24" s="27">
        <v>20</v>
      </c>
      <c r="H24" s="37">
        <v>40</v>
      </c>
      <c r="I24" s="27">
        <v>10</v>
      </c>
      <c r="J24" s="27">
        <v>10</v>
      </c>
      <c r="K24" s="27">
        <v>70</v>
      </c>
      <c r="L24" s="27">
        <v>70</v>
      </c>
      <c r="M24" s="27">
        <v>70</v>
      </c>
      <c r="N24" s="27">
        <v>70</v>
      </c>
      <c r="O24" s="27">
        <v>70</v>
      </c>
      <c r="P24" s="27">
        <v>20</v>
      </c>
      <c r="Q24" s="27">
        <v>20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44"/>
      <c r="AE24" s="45"/>
      <c r="AF24" s="27"/>
      <c r="AG24" s="27">
        <f>SUM(D24:AF24)</f>
        <v>490</v>
      </c>
      <c r="AH24" s="19">
        <v>18</v>
      </c>
    </row>
    <row r="25" spans="1:34" ht="15" customHeight="1" x14ac:dyDescent="0.25">
      <c r="B25" s="9">
        <v>20</v>
      </c>
      <c r="C25" s="27" t="s">
        <v>20</v>
      </c>
      <c r="D25" s="27"/>
      <c r="E25" s="27"/>
      <c r="F25" s="27">
        <v>84</v>
      </c>
      <c r="G25" s="27">
        <v>84</v>
      </c>
      <c r="H25" s="27">
        <v>84</v>
      </c>
      <c r="I25" s="27">
        <v>18</v>
      </c>
      <c r="J25" s="27">
        <v>24</v>
      </c>
      <c r="K25" s="27">
        <v>48</v>
      </c>
      <c r="L25" s="27">
        <v>48</v>
      </c>
      <c r="M25" s="27">
        <v>48</v>
      </c>
      <c r="N25" s="27">
        <v>48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44"/>
      <c r="AE25" s="45"/>
      <c r="AF25" s="27"/>
      <c r="AG25" s="27">
        <f>SUM(D25:AF25)</f>
        <v>486</v>
      </c>
      <c r="AH25" s="19">
        <v>19</v>
      </c>
    </row>
    <row r="26" spans="1:34" ht="15" customHeight="1" x14ac:dyDescent="0.25">
      <c r="B26" s="9">
        <v>21</v>
      </c>
      <c r="C26" s="27" t="s">
        <v>53</v>
      </c>
      <c r="D26" s="27"/>
      <c r="E26" s="27"/>
      <c r="F26" s="27">
        <v>24</v>
      </c>
      <c r="G26" s="27">
        <v>84</v>
      </c>
      <c r="H26" s="38">
        <v>12</v>
      </c>
      <c r="I26" s="27">
        <v>12</v>
      </c>
      <c r="J26" s="27">
        <v>84</v>
      </c>
      <c r="K26" s="27">
        <v>84</v>
      </c>
      <c r="L26" s="27">
        <v>24</v>
      </c>
      <c r="M26" s="27">
        <v>56</v>
      </c>
      <c r="N26" s="27">
        <v>21</v>
      </c>
      <c r="O26" s="27">
        <v>14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44"/>
      <c r="AE26" s="45"/>
      <c r="AF26" s="27"/>
      <c r="AG26" s="27">
        <f>SUM(F26:AF26)</f>
        <v>415</v>
      </c>
      <c r="AH26" s="19">
        <v>20</v>
      </c>
    </row>
    <row r="27" spans="1:34" ht="15" customHeight="1" x14ac:dyDescent="0.25">
      <c r="B27" s="9">
        <v>22</v>
      </c>
      <c r="C27" s="27" t="s">
        <v>50</v>
      </c>
      <c r="D27" s="27"/>
      <c r="E27" s="27"/>
      <c r="F27" s="27">
        <v>20</v>
      </c>
      <c r="G27" s="27">
        <v>40</v>
      </c>
      <c r="H27" s="27">
        <v>20</v>
      </c>
      <c r="I27" s="27">
        <v>70</v>
      </c>
      <c r="J27" s="27">
        <v>10</v>
      </c>
      <c r="K27" s="27">
        <v>70</v>
      </c>
      <c r="L27" s="27">
        <v>70</v>
      </c>
      <c r="M27" s="27">
        <v>40</v>
      </c>
      <c r="N27" s="27">
        <v>20</v>
      </c>
      <c r="O27" s="27">
        <v>40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44"/>
      <c r="AE27" s="45"/>
      <c r="AF27" s="27"/>
      <c r="AG27" s="27">
        <f>SUM(D27:AF27)</f>
        <v>400</v>
      </c>
      <c r="AH27" s="19">
        <v>21</v>
      </c>
    </row>
    <row r="28" spans="1:34" ht="15" customHeight="1" x14ac:dyDescent="0.25">
      <c r="A28" t="s">
        <v>15</v>
      </c>
      <c r="B28" s="9">
        <v>23</v>
      </c>
      <c r="C28" s="27" t="s">
        <v>41</v>
      </c>
      <c r="D28" s="27"/>
      <c r="E28" s="27"/>
      <c r="F28" s="27">
        <v>40</v>
      </c>
      <c r="G28" s="27">
        <v>40</v>
      </c>
      <c r="H28" s="45">
        <v>10</v>
      </c>
      <c r="I28" s="27">
        <v>40</v>
      </c>
      <c r="J28" s="27">
        <v>70</v>
      </c>
      <c r="K28" s="27">
        <v>70</v>
      </c>
      <c r="L28" s="27">
        <v>70</v>
      </c>
      <c r="M28" s="27">
        <v>20</v>
      </c>
      <c r="N28" s="27">
        <v>40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44"/>
      <c r="AE28" s="45"/>
      <c r="AF28" s="27"/>
      <c r="AG28" s="27">
        <f>SUM(D28:AF28)</f>
        <v>400</v>
      </c>
      <c r="AH28" s="19">
        <v>21</v>
      </c>
    </row>
    <row r="29" spans="1:34" ht="15" customHeight="1" x14ac:dyDescent="0.25">
      <c r="B29" s="9">
        <v>24</v>
      </c>
      <c r="C29" s="28" t="s">
        <v>40</v>
      </c>
      <c r="D29" s="27"/>
      <c r="E29" s="27"/>
      <c r="F29" s="27">
        <v>20</v>
      </c>
      <c r="G29" s="27">
        <v>40</v>
      </c>
      <c r="H29" s="40">
        <v>70</v>
      </c>
      <c r="I29" s="27">
        <v>70</v>
      </c>
      <c r="J29" s="27">
        <v>20</v>
      </c>
      <c r="K29" s="27">
        <v>40</v>
      </c>
      <c r="L29" s="27">
        <v>70</v>
      </c>
      <c r="M29" s="27">
        <v>20</v>
      </c>
      <c r="N29" s="27">
        <v>10</v>
      </c>
      <c r="O29" s="27">
        <v>10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44"/>
      <c r="AE29" s="45"/>
      <c r="AF29" s="27"/>
      <c r="AG29" s="27">
        <f>SUM(D29:AF29)</f>
        <v>370</v>
      </c>
      <c r="AH29" s="19">
        <v>22</v>
      </c>
    </row>
    <row r="30" spans="1:34" ht="15" customHeight="1" x14ac:dyDescent="0.25">
      <c r="B30" s="9">
        <v>25</v>
      </c>
      <c r="C30" s="28" t="s">
        <v>47</v>
      </c>
      <c r="D30" s="27"/>
      <c r="E30" s="27"/>
      <c r="F30" s="28">
        <v>28</v>
      </c>
      <c r="G30" s="27">
        <v>98</v>
      </c>
      <c r="H30" s="13">
        <v>28</v>
      </c>
      <c r="I30" s="27">
        <v>28</v>
      </c>
      <c r="J30" s="27">
        <v>28</v>
      </c>
      <c r="K30" s="27">
        <v>98</v>
      </c>
      <c r="L30" s="27">
        <v>56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44"/>
      <c r="AE30" s="45"/>
      <c r="AF30" s="27"/>
      <c r="AG30" s="27">
        <f>SUM(D30:AF30)</f>
        <v>364</v>
      </c>
      <c r="AH30" s="19">
        <v>23</v>
      </c>
    </row>
    <row r="31" spans="1:34" ht="15" customHeight="1" x14ac:dyDescent="0.25">
      <c r="B31" s="9">
        <v>26</v>
      </c>
      <c r="C31" s="30" t="s">
        <v>57</v>
      </c>
      <c r="D31" s="27"/>
      <c r="E31" s="27"/>
      <c r="F31" s="27">
        <v>70</v>
      </c>
      <c r="G31" s="27">
        <v>70</v>
      </c>
      <c r="H31" s="43">
        <v>10</v>
      </c>
      <c r="I31" s="27">
        <v>40</v>
      </c>
      <c r="J31" s="27">
        <v>70</v>
      </c>
      <c r="K31" s="27">
        <v>40</v>
      </c>
      <c r="L31" s="27">
        <v>40</v>
      </c>
      <c r="M31" s="27">
        <v>20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44"/>
      <c r="AE31" s="45"/>
      <c r="AF31" s="27"/>
      <c r="AG31" s="27">
        <f>SUM(F31:AF31)</f>
        <v>360</v>
      </c>
      <c r="AH31" s="19">
        <v>24</v>
      </c>
    </row>
    <row r="32" spans="1:34" ht="15" customHeight="1" x14ac:dyDescent="0.25">
      <c r="B32" s="9">
        <v>27</v>
      </c>
      <c r="C32" s="30" t="s">
        <v>63</v>
      </c>
      <c r="D32" s="27"/>
      <c r="E32" s="27"/>
      <c r="F32" s="27">
        <v>98</v>
      </c>
      <c r="G32" s="27">
        <v>28</v>
      </c>
      <c r="H32" s="27">
        <v>98</v>
      </c>
      <c r="I32" s="27">
        <v>56</v>
      </c>
      <c r="J32" s="27">
        <v>56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44"/>
      <c r="AE32" s="45"/>
      <c r="AF32" s="27"/>
      <c r="AG32" s="27">
        <f>SUM(F32:AF32)</f>
        <v>336</v>
      </c>
      <c r="AH32" s="19">
        <v>25</v>
      </c>
    </row>
    <row r="33" spans="2:34" ht="15" customHeight="1" x14ac:dyDescent="0.25">
      <c r="B33" s="9">
        <v>28</v>
      </c>
      <c r="C33" s="30" t="s">
        <v>52</v>
      </c>
      <c r="D33" s="27"/>
      <c r="E33" s="27"/>
      <c r="F33" s="27">
        <v>40</v>
      </c>
      <c r="G33" s="27">
        <v>20</v>
      </c>
      <c r="H33" s="27">
        <v>10</v>
      </c>
      <c r="I33" s="27">
        <v>10</v>
      </c>
      <c r="J33" s="27">
        <v>70</v>
      </c>
      <c r="K33" s="27">
        <v>20</v>
      </c>
      <c r="L33" s="27">
        <v>40</v>
      </c>
      <c r="M33" s="27">
        <v>40</v>
      </c>
      <c r="N33" s="27">
        <v>40</v>
      </c>
      <c r="O33" s="27">
        <v>40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44"/>
      <c r="AE33" s="45"/>
      <c r="AF33" s="27"/>
      <c r="AG33" s="27">
        <f t="shared" ref="AG33:AG42" si="1">SUM(D33:AF33)</f>
        <v>330</v>
      </c>
      <c r="AH33" s="19">
        <v>26</v>
      </c>
    </row>
    <row r="34" spans="2:34" ht="15" customHeight="1" x14ac:dyDescent="0.25">
      <c r="B34" s="9">
        <v>29</v>
      </c>
      <c r="C34" s="30" t="s">
        <v>19</v>
      </c>
      <c r="D34" s="31"/>
      <c r="E34" s="27"/>
      <c r="F34" s="27">
        <v>112</v>
      </c>
      <c r="G34" s="27">
        <v>32</v>
      </c>
      <c r="H34" s="42">
        <v>32</v>
      </c>
      <c r="I34" s="27">
        <v>32</v>
      </c>
      <c r="J34" s="27">
        <v>112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44"/>
      <c r="AE34" s="45"/>
      <c r="AF34" s="27"/>
      <c r="AG34" s="27">
        <f t="shared" si="1"/>
        <v>320</v>
      </c>
      <c r="AH34" s="19">
        <v>27</v>
      </c>
    </row>
    <row r="35" spans="2:34" ht="15" customHeight="1" x14ac:dyDescent="0.25">
      <c r="B35" s="9">
        <v>30</v>
      </c>
      <c r="C35" s="30" t="s">
        <v>30</v>
      </c>
      <c r="D35" s="27"/>
      <c r="E35" s="27"/>
      <c r="F35" s="27">
        <v>112</v>
      </c>
      <c r="G35" s="27">
        <v>36</v>
      </c>
      <c r="H35" s="27">
        <v>18</v>
      </c>
      <c r="I35" s="27">
        <v>36</v>
      </c>
      <c r="J35" s="27">
        <v>72</v>
      </c>
      <c r="K35" s="27">
        <v>36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44"/>
      <c r="AE35" s="45"/>
      <c r="AF35" s="27"/>
      <c r="AG35" s="27">
        <f t="shared" si="1"/>
        <v>310</v>
      </c>
      <c r="AH35" s="19">
        <v>28</v>
      </c>
    </row>
    <row r="36" spans="2:34" ht="15" customHeight="1" x14ac:dyDescent="0.25">
      <c r="B36" s="9">
        <v>31</v>
      </c>
      <c r="C36" s="30" t="s">
        <v>49</v>
      </c>
      <c r="D36" s="27"/>
      <c r="E36" s="27"/>
      <c r="F36" s="27">
        <v>40</v>
      </c>
      <c r="G36" s="27">
        <v>20</v>
      </c>
      <c r="H36" s="27">
        <v>40</v>
      </c>
      <c r="I36" s="27">
        <v>20</v>
      </c>
      <c r="J36" s="27">
        <v>40</v>
      </c>
      <c r="K36" s="27">
        <v>20</v>
      </c>
      <c r="L36" s="27">
        <v>40</v>
      </c>
      <c r="M36" s="27">
        <v>40</v>
      </c>
      <c r="N36" s="27">
        <v>20</v>
      </c>
      <c r="O36" s="27">
        <v>10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44"/>
      <c r="AE36" s="45"/>
      <c r="AF36" s="27"/>
      <c r="AG36" s="27">
        <f t="shared" si="1"/>
        <v>290</v>
      </c>
      <c r="AH36" s="19">
        <v>29</v>
      </c>
    </row>
    <row r="37" spans="2:34" ht="15" customHeight="1" x14ac:dyDescent="0.25">
      <c r="B37" s="9">
        <v>32</v>
      </c>
      <c r="C37" s="30" t="s">
        <v>45</v>
      </c>
      <c r="D37" s="27"/>
      <c r="E37" s="27"/>
      <c r="F37" s="27">
        <v>24</v>
      </c>
      <c r="G37" s="27">
        <v>48</v>
      </c>
      <c r="H37" s="2">
        <v>48</v>
      </c>
      <c r="I37" s="27">
        <v>84</v>
      </c>
      <c r="J37" s="27">
        <v>48</v>
      </c>
      <c r="K37" s="27">
        <v>14</v>
      </c>
      <c r="L37" s="27">
        <v>14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44"/>
      <c r="AE37" s="45"/>
      <c r="AF37" s="27"/>
      <c r="AG37" s="27">
        <f t="shared" si="1"/>
        <v>280</v>
      </c>
      <c r="AH37" s="19">
        <v>30</v>
      </c>
    </row>
    <row r="38" spans="2:34" ht="15" customHeight="1" x14ac:dyDescent="0.25">
      <c r="B38" s="9">
        <v>33</v>
      </c>
      <c r="C38" s="30" t="s">
        <v>31</v>
      </c>
      <c r="D38" s="27"/>
      <c r="E38" s="27"/>
      <c r="F38" s="27">
        <v>40</v>
      </c>
      <c r="G38" s="27">
        <v>40</v>
      </c>
      <c r="H38" s="45">
        <v>70</v>
      </c>
      <c r="I38" s="27">
        <v>20</v>
      </c>
      <c r="J38" s="27">
        <v>20</v>
      </c>
      <c r="K38" s="27">
        <v>70</v>
      </c>
      <c r="L38" s="27">
        <v>12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44"/>
      <c r="AE38" s="45"/>
      <c r="AF38" s="27"/>
      <c r="AG38" s="27">
        <f t="shared" si="1"/>
        <v>272</v>
      </c>
      <c r="AH38" s="19">
        <v>31</v>
      </c>
    </row>
    <row r="39" spans="2:34" ht="15" customHeight="1" x14ac:dyDescent="0.25">
      <c r="B39" s="9">
        <v>34</v>
      </c>
      <c r="C39" s="30" t="s">
        <v>23</v>
      </c>
      <c r="D39" s="27"/>
      <c r="E39" s="27"/>
      <c r="F39" s="27">
        <v>84</v>
      </c>
      <c r="G39" s="27">
        <v>48</v>
      </c>
      <c r="H39" s="27">
        <v>56</v>
      </c>
      <c r="I39" s="27">
        <v>56</v>
      </c>
      <c r="J39" s="27">
        <v>14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44"/>
      <c r="AE39" s="45"/>
      <c r="AF39" s="27"/>
      <c r="AG39" s="27">
        <f t="shared" si="1"/>
        <v>258</v>
      </c>
      <c r="AH39" s="19">
        <v>32</v>
      </c>
    </row>
    <row r="40" spans="2:34" ht="15" customHeight="1" x14ac:dyDescent="0.25">
      <c r="B40" s="9">
        <v>35</v>
      </c>
      <c r="C40" s="31" t="s">
        <v>43</v>
      </c>
      <c r="D40" s="27"/>
      <c r="E40" s="27"/>
      <c r="F40" s="27">
        <v>24</v>
      </c>
      <c r="G40" s="27">
        <v>24</v>
      </c>
      <c r="H40" s="27">
        <v>12</v>
      </c>
      <c r="I40" s="27">
        <v>24</v>
      </c>
      <c r="J40" s="27">
        <v>24</v>
      </c>
      <c r="K40" s="27">
        <v>24</v>
      </c>
      <c r="L40" s="27">
        <v>48</v>
      </c>
      <c r="M40" s="27">
        <v>24</v>
      </c>
      <c r="N40" s="27">
        <v>24</v>
      </c>
      <c r="O40" s="27">
        <v>24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44"/>
      <c r="AE40" s="45"/>
      <c r="AF40" s="27"/>
      <c r="AG40" s="27">
        <f t="shared" si="1"/>
        <v>252</v>
      </c>
      <c r="AH40" s="19">
        <v>33</v>
      </c>
    </row>
    <row r="41" spans="2:34" ht="15" customHeight="1" x14ac:dyDescent="0.25">
      <c r="B41" s="9">
        <v>36</v>
      </c>
      <c r="C41" s="32" t="s">
        <v>28</v>
      </c>
      <c r="D41" s="27"/>
      <c r="E41" s="27"/>
      <c r="F41" s="27">
        <v>112</v>
      </c>
      <c r="G41" s="27">
        <v>16</v>
      </c>
      <c r="H41" s="27">
        <v>112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44"/>
      <c r="AE41" s="45"/>
      <c r="AF41" s="27"/>
      <c r="AG41" s="27">
        <f t="shared" si="1"/>
        <v>240</v>
      </c>
      <c r="AH41" s="19">
        <v>34</v>
      </c>
    </row>
    <row r="42" spans="2:34" ht="15" customHeight="1" x14ac:dyDescent="0.25">
      <c r="B42" s="9">
        <v>37</v>
      </c>
      <c r="C42" s="32" t="s">
        <v>33</v>
      </c>
      <c r="D42" s="27"/>
      <c r="E42" s="27"/>
      <c r="F42" s="27">
        <v>20</v>
      </c>
      <c r="G42" s="27">
        <v>12</v>
      </c>
      <c r="H42" s="27">
        <v>84</v>
      </c>
      <c r="I42" s="27">
        <v>84</v>
      </c>
      <c r="J42" s="27">
        <v>24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44"/>
      <c r="AE42" s="45"/>
      <c r="AF42" s="27"/>
      <c r="AG42" s="27">
        <f t="shared" si="1"/>
        <v>224</v>
      </c>
      <c r="AH42" s="19">
        <v>35</v>
      </c>
    </row>
    <row r="43" spans="2:34" ht="15" customHeight="1" x14ac:dyDescent="0.25">
      <c r="B43" s="9">
        <v>38</v>
      </c>
      <c r="C43" s="32" t="s">
        <v>69</v>
      </c>
      <c r="D43" s="27"/>
      <c r="E43" s="27"/>
      <c r="F43" s="27">
        <v>48</v>
      </c>
      <c r="G43" s="27">
        <v>12</v>
      </c>
      <c r="H43" s="27">
        <v>24</v>
      </c>
      <c r="I43" s="27">
        <v>84</v>
      </c>
      <c r="J43" s="27">
        <v>24</v>
      </c>
      <c r="K43" s="27">
        <v>24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44"/>
      <c r="AE43" s="45"/>
      <c r="AF43" s="27"/>
      <c r="AG43" s="27">
        <f>SUM(F43:AF43)</f>
        <v>216</v>
      </c>
      <c r="AH43" s="19">
        <v>36</v>
      </c>
    </row>
    <row r="44" spans="2:34" ht="15" customHeight="1" x14ac:dyDescent="0.25">
      <c r="B44" s="9">
        <v>39</v>
      </c>
      <c r="C44" s="32" t="s">
        <v>62</v>
      </c>
      <c r="D44" s="27"/>
      <c r="E44" s="27"/>
      <c r="F44" s="27">
        <v>28</v>
      </c>
      <c r="G44" s="27">
        <v>28</v>
      </c>
      <c r="H44" s="27">
        <v>14</v>
      </c>
      <c r="I44" s="27">
        <v>28</v>
      </c>
      <c r="J44" s="27">
        <v>56</v>
      </c>
      <c r="K44" s="27">
        <v>28</v>
      </c>
      <c r="L44" s="27">
        <v>14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44"/>
      <c r="AE44" s="45"/>
      <c r="AF44" s="27"/>
      <c r="AG44" s="27">
        <f>SUM(F44:AF44)</f>
        <v>196</v>
      </c>
      <c r="AH44" s="19">
        <v>37</v>
      </c>
    </row>
    <row r="45" spans="2:34" ht="15" customHeight="1" x14ac:dyDescent="0.25">
      <c r="B45" s="9">
        <v>40</v>
      </c>
      <c r="C45" s="32" t="s">
        <v>66</v>
      </c>
      <c r="D45" s="27"/>
      <c r="E45" s="27"/>
      <c r="F45" s="27">
        <v>32</v>
      </c>
      <c r="G45" s="27">
        <v>32</v>
      </c>
      <c r="H45" s="27">
        <v>126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44"/>
      <c r="AE45" s="45"/>
      <c r="AF45" s="27"/>
      <c r="AG45" s="27">
        <v>190</v>
      </c>
      <c r="AH45" s="19">
        <v>38</v>
      </c>
    </row>
    <row r="46" spans="2:34" ht="15" customHeight="1" x14ac:dyDescent="0.25">
      <c r="B46" s="9">
        <v>41</v>
      </c>
      <c r="C46" s="32" t="s">
        <v>56</v>
      </c>
      <c r="D46" s="27"/>
      <c r="E46" s="27"/>
      <c r="F46" s="27">
        <v>40</v>
      </c>
      <c r="G46" s="27">
        <v>20</v>
      </c>
      <c r="H46" s="27">
        <v>40</v>
      </c>
      <c r="I46" s="27">
        <v>20</v>
      </c>
      <c r="J46" s="27">
        <v>20</v>
      </c>
      <c r="K46" s="27">
        <v>40</v>
      </c>
      <c r="L46" s="27">
        <v>10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44"/>
      <c r="AE46" s="45"/>
      <c r="AF46" s="27"/>
      <c r="AG46" s="27">
        <f>SUM(D46:AF46)</f>
        <v>190</v>
      </c>
      <c r="AH46" s="19">
        <v>38</v>
      </c>
    </row>
    <row r="47" spans="2:34" ht="15" customHeight="1" x14ac:dyDescent="0.25">
      <c r="B47" s="9">
        <v>42</v>
      </c>
      <c r="C47" s="32" t="s">
        <v>64</v>
      </c>
      <c r="D47" s="27"/>
      <c r="E47" s="27"/>
      <c r="F47" s="27">
        <v>28</v>
      </c>
      <c r="G47" s="27">
        <v>56</v>
      </c>
      <c r="H47" s="27">
        <v>56</v>
      </c>
      <c r="I47" s="27">
        <v>28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44"/>
      <c r="AE47" s="45"/>
      <c r="AF47" s="27"/>
      <c r="AG47" s="27">
        <v>168</v>
      </c>
      <c r="AH47" s="19">
        <v>39</v>
      </c>
    </row>
    <row r="48" spans="2:34" ht="15" customHeight="1" x14ac:dyDescent="0.25">
      <c r="B48" s="9">
        <v>43</v>
      </c>
      <c r="C48" s="32" t="s">
        <v>46</v>
      </c>
      <c r="D48" s="27"/>
      <c r="E48" s="27"/>
      <c r="F48" s="27">
        <v>56</v>
      </c>
      <c r="G48" s="27">
        <v>28</v>
      </c>
      <c r="H48" s="27">
        <v>28</v>
      </c>
      <c r="I48" s="27">
        <v>56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44"/>
      <c r="AE48" s="45"/>
      <c r="AF48" s="27"/>
      <c r="AG48" s="27">
        <f>SUM(D48:AF48)</f>
        <v>168</v>
      </c>
      <c r="AH48" s="19">
        <v>39</v>
      </c>
    </row>
    <row r="49" spans="2:34" ht="15" customHeight="1" x14ac:dyDescent="0.25">
      <c r="B49" s="9">
        <v>44</v>
      </c>
      <c r="C49" s="32" t="s">
        <v>61</v>
      </c>
      <c r="D49" s="27"/>
      <c r="E49" s="27"/>
      <c r="F49" s="27">
        <v>48</v>
      </c>
      <c r="G49" s="27">
        <v>12</v>
      </c>
      <c r="H49" s="27">
        <v>24</v>
      </c>
      <c r="I49" s="27">
        <v>48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44"/>
      <c r="AE49" s="45"/>
      <c r="AF49" s="27"/>
      <c r="AG49" s="27">
        <f t="shared" ref="AG49:AG54" si="2">SUM(F49:AF49)</f>
        <v>132</v>
      </c>
      <c r="AH49" s="19">
        <v>40</v>
      </c>
    </row>
    <row r="50" spans="2:34" ht="15" customHeight="1" x14ac:dyDescent="0.25">
      <c r="B50" s="9">
        <v>45</v>
      </c>
      <c r="C50" s="32" t="s">
        <v>74</v>
      </c>
      <c r="D50" s="27"/>
      <c r="E50" s="27"/>
      <c r="F50" s="27">
        <v>10</v>
      </c>
      <c r="G50" s="27">
        <v>70</v>
      </c>
      <c r="H50" s="27">
        <v>40</v>
      </c>
      <c r="I50" s="27">
        <v>10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44"/>
      <c r="AE50" s="45"/>
      <c r="AF50" s="27"/>
      <c r="AG50" s="27">
        <f t="shared" si="2"/>
        <v>130</v>
      </c>
      <c r="AH50" s="19">
        <v>41</v>
      </c>
    </row>
    <row r="51" spans="2:34" ht="15" customHeight="1" x14ac:dyDescent="0.25">
      <c r="B51" s="9">
        <v>46</v>
      </c>
      <c r="C51" s="32" t="s">
        <v>59</v>
      </c>
      <c r="D51" s="27"/>
      <c r="E51" s="27"/>
      <c r="F51" s="27">
        <v>20</v>
      </c>
      <c r="G51" s="27">
        <v>20</v>
      </c>
      <c r="H51" s="27">
        <v>10</v>
      </c>
      <c r="I51" s="27">
        <v>10</v>
      </c>
      <c r="J51" s="27">
        <v>20</v>
      </c>
      <c r="K51" s="27">
        <v>40</v>
      </c>
      <c r="L51" s="27">
        <v>10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44"/>
      <c r="AE51" s="45"/>
      <c r="AF51" s="27"/>
      <c r="AG51" s="27">
        <f t="shared" si="2"/>
        <v>130</v>
      </c>
      <c r="AH51" s="19">
        <v>41</v>
      </c>
    </row>
    <row r="52" spans="2:34" ht="15" customHeight="1" x14ac:dyDescent="0.25">
      <c r="B52" s="9">
        <v>47</v>
      </c>
      <c r="C52" s="33" t="s">
        <v>58</v>
      </c>
      <c r="D52" s="27"/>
      <c r="E52" s="27"/>
      <c r="F52" s="27">
        <v>20</v>
      </c>
      <c r="G52" s="27">
        <v>40</v>
      </c>
      <c r="H52" s="27">
        <v>20</v>
      </c>
      <c r="I52" s="27">
        <v>20</v>
      </c>
      <c r="J52" s="27">
        <v>10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44"/>
      <c r="AE52" s="45"/>
      <c r="AF52" s="27"/>
      <c r="AG52" s="27">
        <f t="shared" si="2"/>
        <v>110</v>
      </c>
      <c r="AH52" s="19">
        <v>42</v>
      </c>
    </row>
    <row r="53" spans="2:34" ht="15" customHeight="1" x14ac:dyDescent="0.25">
      <c r="B53" s="9">
        <v>48</v>
      </c>
      <c r="C53" s="33" t="s">
        <v>60</v>
      </c>
      <c r="D53" s="27"/>
      <c r="E53" s="27"/>
      <c r="F53" s="27">
        <v>20</v>
      </c>
      <c r="G53" s="27">
        <v>40</v>
      </c>
      <c r="H53" s="27">
        <v>20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44"/>
      <c r="AE53" s="45"/>
      <c r="AF53" s="27"/>
      <c r="AG53" s="27">
        <f t="shared" si="2"/>
        <v>80</v>
      </c>
      <c r="AH53" s="19">
        <v>43</v>
      </c>
    </row>
    <row r="54" spans="2:34" ht="15" customHeight="1" x14ac:dyDescent="0.25">
      <c r="B54" s="9">
        <v>49</v>
      </c>
      <c r="C54" s="34" t="s">
        <v>70</v>
      </c>
      <c r="D54" s="27"/>
      <c r="E54" s="27"/>
      <c r="F54" s="27">
        <v>24</v>
      </c>
      <c r="G54" s="27">
        <v>24</v>
      </c>
      <c r="H54" s="27">
        <v>28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44"/>
      <c r="AE54" s="45"/>
      <c r="AF54" s="27"/>
      <c r="AG54" s="27">
        <f t="shared" si="2"/>
        <v>76</v>
      </c>
      <c r="AH54" s="19">
        <v>44</v>
      </c>
    </row>
    <row r="55" spans="2:34" ht="15" customHeight="1" x14ac:dyDescent="0.25">
      <c r="B55" s="9">
        <v>50</v>
      </c>
      <c r="C55" s="34" t="s">
        <v>77</v>
      </c>
      <c r="D55" s="27"/>
      <c r="E55" s="27"/>
      <c r="F55" s="27">
        <v>24</v>
      </c>
      <c r="G55" s="27">
        <v>48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44"/>
      <c r="AE55" s="45"/>
      <c r="AF55" s="27"/>
      <c r="AG55" s="27">
        <v>72</v>
      </c>
      <c r="AH55" s="19">
        <v>45</v>
      </c>
    </row>
    <row r="56" spans="2:34" ht="15" customHeight="1" x14ac:dyDescent="0.25">
      <c r="B56" s="9">
        <v>51</v>
      </c>
      <c r="C56" s="34" t="s">
        <v>80</v>
      </c>
      <c r="D56" s="27"/>
      <c r="E56" s="27"/>
      <c r="F56" s="27">
        <v>14</v>
      </c>
      <c r="G56" s="27">
        <v>56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44"/>
      <c r="AE56" s="45"/>
      <c r="AF56" s="27"/>
      <c r="AG56" s="27">
        <v>70</v>
      </c>
      <c r="AH56" s="19">
        <v>46</v>
      </c>
    </row>
    <row r="57" spans="2:34" ht="15" customHeight="1" x14ac:dyDescent="0.25">
      <c r="B57" s="9">
        <v>63</v>
      </c>
      <c r="C57" s="35" t="s">
        <v>73</v>
      </c>
      <c r="D57" s="27"/>
      <c r="E57" s="27"/>
      <c r="F57" s="27">
        <v>10</v>
      </c>
      <c r="G57" s="27">
        <v>20</v>
      </c>
      <c r="H57" s="27">
        <v>20</v>
      </c>
      <c r="I57" s="27">
        <v>20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44"/>
      <c r="AE57" s="45"/>
      <c r="AF57" s="27"/>
      <c r="AG57" s="27">
        <f>SUM(F57:AF57)</f>
        <v>70</v>
      </c>
      <c r="AH57" s="19">
        <v>46</v>
      </c>
    </row>
    <row r="58" spans="2:34" ht="15" customHeight="1" x14ac:dyDescent="0.25">
      <c r="B58" s="9">
        <v>64</v>
      </c>
      <c r="C58" s="35" t="s">
        <v>71</v>
      </c>
      <c r="D58" s="27"/>
      <c r="E58" s="27"/>
      <c r="F58" s="27">
        <v>20</v>
      </c>
      <c r="G58" s="27">
        <v>20</v>
      </c>
      <c r="H58" s="27">
        <v>10</v>
      </c>
      <c r="I58" s="27">
        <v>20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44"/>
      <c r="AE58" s="45"/>
      <c r="AF58" s="27"/>
      <c r="AG58" s="27">
        <f>SUM(F58:AF58)</f>
        <v>70</v>
      </c>
      <c r="AH58" s="19">
        <v>46</v>
      </c>
    </row>
    <row r="59" spans="2:34" ht="15" customHeight="1" x14ac:dyDescent="0.25">
      <c r="B59" s="9">
        <v>65</v>
      </c>
      <c r="C59" s="35" t="s">
        <v>54</v>
      </c>
      <c r="D59" s="27"/>
      <c r="E59" s="27"/>
      <c r="F59" s="27">
        <v>64</v>
      </c>
      <c r="G59" s="27">
        <v>64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44"/>
      <c r="AE59" s="45"/>
      <c r="AF59" s="27"/>
      <c r="AG59" s="27">
        <v>64</v>
      </c>
      <c r="AH59" s="19">
        <v>47</v>
      </c>
    </row>
    <row r="60" spans="2:34" ht="15" customHeight="1" x14ac:dyDescent="0.25">
      <c r="B60" s="9">
        <v>66</v>
      </c>
      <c r="C60" s="35" t="s">
        <v>84</v>
      </c>
      <c r="D60" s="27"/>
      <c r="E60" s="27"/>
      <c r="F60" s="27">
        <v>64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44"/>
      <c r="AE60" s="45"/>
      <c r="AF60" s="27"/>
      <c r="AG60" s="27">
        <v>64</v>
      </c>
      <c r="AH60" s="19">
        <v>47</v>
      </c>
    </row>
    <row r="61" spans="2:34" ht="15" customHeight="1" x14ac:dyDescent="0.25">
      <c r="B61" s="9">
        <v>67</v>
      </c>
      <c r="C61" s="35" t="s">
        <v>42</v>
      </c>
      <c r="D61" s="27"/>
      <c r="E61" s="27"/>
      <c r="F61" s="27">
        <v>24</v>
      </c>
      <c r="G61" s="27">
        <v>24</v>
      </c>
      <c r="H61" s="27">
        <v>12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44"/>
      <c r="AE61" s="45"/>
      <c r="AF61" s="27"/>
      <c r="AG61" s="27">
        <f>SUM(D61:AF61)</f>
        <v>60</v>
      </c>
      <c r="AH61" s="19">
        <v>48</v>
      </c>
    </row>
    <row r="62" spans="2:34" ht="15" customHeight="1" x14ac:dyDescent="0.25">
      <c r="B62" s="11">
        <v>68</v>
      </c>
      <c r="C62" s="35" t="s">
        <v>79</v>
      </c>
      <c r="D62" s="27"/>
      <c r="E62" s="27"/>
      <c r="F62" s="27">
        <v>12</v>
      </c>
      <c r="G62" s="27">
        <v>24</v>
      </c>
      <c r="H62" s="27">
        <v>24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44"/>
      <c r="AE62" s="45"/>
      <c r="AF62" s="27"/>
      <c r="AG62" s="27">
        <f>SUM(F62:AF62)</f>
        <v>60</v>
      </c>
      <c r="AH62" s="19">
        <v>48</v>
      </c>
    </row>
    <row r="63" spans="2:34" ht="15" customHeight="1" x14ac:dyDescent="0.25">
      <c r="B63" s="11">
        <v>69</v>
      </c>
      <c r="C63" s="35" t="s">
        <v>93</v>
      </c>
      <c r="D63" s="27"/>
      <c r="E63" s="27"/>
      <c r="F63" s="27">
        <v>40</v>
      </c>
      <c r="G63" s="27">
        <v>10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44"/>
      <c r="AE63" s="45"/>
      <c r="AF63" s="27"/>
      <c r="AG63" s="27">
        <f>SUM(F63:AF63)</f>
        <v>50</v>
      </c>
      <c r="AH63" s="19">
        <v>49</v>
      </c>
    </row>
    <row r="64" spans="2:34" ht="15" customHeight="1" x14ac:dyDescent="0.25">
      <c r="B64" s="11">
        <v>70</v>
      </c>
      <c r="C64" s="35" t="s">
        <v>78</v>
      </c>
      <c r="D64" s="27"/>
      <c r="E64" s="27"/>
      <c r="F64" s="27">
        <v>56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44"/>
      <c r="AE64" s="45"/>
      <c r="AF64" s="27"/>
      <c r="AG64" s="27">
        <v>48</v>
      </c>
      <c r="AH64" s="19">
        <v>50</v>
      </c>
    </row>
    <row r="65" spans="2:34" ht="15" customHeight="1" x14ac:dyDescent="0.25">
      <c r="B65" s="35">
        <v>71</v>
      </c>
      <c r="C65" s="35" t="s">
        <v>83</v>
      </c>
      <c r="D65" s="27"/>
      <c r="E65" s="27"/>
      <c r="F65" s="27">
        <v>32</v>
      </c>
      <c r="G65" s="27">
        <v>16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44"/>
      <c r="AE65" s="45"/>
      <c r="AF65" s="27"/>
      <c r="AG65" s="27">
        <v>48</v>
      </c>
      <c r="AH65" s="19">
        <v>50</v>
      </c>
    </row>
    <row r="66" spans="2:34" ht="15" customHeight="1" x14ac:dyDescent="0.25">
      <c r="B66" s="11">
        <v>72</v>
      </c>
      <c r="C66" s="35" t="s">
        <v>68</v>
      </c>
      <c r="D66" s="27"/>
      <c r="E66" s="27"/>
      <c r="F66" s="27">
        <v>24</v>
      </c>
      <c r="G66" s="27">
        <v>24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44"/>
      <c r="AE66" s="45"/>
      <c r="AF66" s="27"/>
      <c r="AG66" s="27">
        <v>48</v>
      </c>
      <c r="AH66" s="19">
        <v>50</v>
      </c>
    </row>
    <row r="67" spans="2:34" ht="15" customHeight="1" x14ac:dyDescent="0.25">
      <c r="B67" s="11">
        <v>73</v>
      </c>
      <c r="C67" s="35" t="s">
        <v>85</v>
      </c>
      <c r="D67" s="27"/>
      <c r="E67" s="27"/>
      <c r="F67" s="27">
        <v>16</v>
      </c>
      <c r="G67" s="27">
        <v>32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44"/>
      <c r="AE67" s="45"/>
      <c r="AF67" s="27"/>
      <c r="AG67" s="27">
        <v>48</v>
      </c>
      <c r="AH67" s="19">
        <v>50</v>
      </c>
    </row>
    <row r="68" spans="2:34" ht="15" customHeight="1" x14ac:dyDescent="0.25">
      <c r="B68" s="11">
        <v>74</v>
      </c>
      <c r="C68" s="35" t="s">
        <v>82</v>
      </c>
      <c r="D68" s="27"/>
      <c r="E68" s="44"/>
      <c r="F68" s="27">
        <v>14</v>
      </c>
      <c r="G68" s="27">
        <v>28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44"/>
      <c r="AE68" s="45"/>
      <c r="AF68" s="27"/>
      <c r="AG68" s="27">
        <v>42</v>
      </c>
      <c r="AH68" s="24">
        <v>51</v>
      </c>
    </row>
    <row r="69" spans="2:34" ht="15" customHeight="1" x14ac:dyDescent="0.25">
      <c r="B69" s="15">
        <v>75</v>
      </c>
      <c r="C69" s="35" t="s">
        <v>67</v>
      </c>
      <c r="D69" s="27"/>
      <c r="E69" s="27"/>
      <c r="F69" s="27">
        <v>20</v>
      </c>
      <c r="G69" s="27">
        <v>12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44"/>
      <c r="AE69" s="45"/>
      <c r="AF69" s="27"/>
      <c r="AG69" s="27">
        <v>32</v>
      </c>
      <c r="AH69" s="24">
        <v>52</v>
      </c>
    </row>
    <row r="70" spans="2:34" ht="15" customHeight="1" x14ac:dyDescent="0.25">
      <c r="B70" s="16">
        <v>76</v>
      </c>
      <c r="C70" s="35" t="s">
        <v>81</v>
      </c>
      <c r="D70" s="27"/>
      <c r="E70" s="27"/>
      <c r="F70" s="27">
        <v>28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44"/>
      <c r="AE70" s="45"/>
      <c r="AF70" s="27"/>
      <c r="AG70" s="27">
        <v>28</v>
      </c>
      <c r="AH70" s="24">
        <v>53</v>
      </c>
    </row>
    <row r="71" spans="2:34" ht="15" customHeight="1" x14ac:dyDescent="0.25">
      <c r="B71" s="16">
        <v>77</v>
      </c>
      <c r="C71" s="40" t="s">
        <v>89</v>
      </c>
      <c r="D71" s="27"/>
      <c r="E71" s="27"/>
      <c r="F71" s="27">
        <v>24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44"/>
      <c r="AE71" s="45"/>
      <c r="AF71" s="27"/>
      <c r="AG71" s="27">
        <v>24</v>
      </c>
      <c r="AH71" s="24">
        <v>54</v>
      </c>
    </row>
    <row r="72" spans="2:34" ht="15" customHeight="1" x14ac:dyDescent="0.25">
      <c r="B72" s="17">
        <v>78</v>
      </c>
      <c r="C72" s="40" t="s">
        <v>90</v>
      </c>
      <c r="D72" s="27"/>
      <c r="E72" s="13"/>
      <c r="F72" s="27">
        <v>20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44"/>
      <c r="AE72" s="45"/>
      <c r="AF72" s="27"/>
      <c r="AG72" s="27">
        <v>20</v>
      </c>
      <c r="AH72" s="24">
        <v>55</v>
      </c>
    </row>
    <row r="73" spans="2:34" ht="15" customHeight="1" x14ac:dyDescent="0.25">
      <c r="B73" s="17">
        <v>79</v>
      </c>
      <c r="C73" s="41" t="s">
        <v>76</v>
      </c>
      <c r="D73" s="27"/>
      <c r="E73" s="27"/>
      <c r="F73" s="27">
        <v>12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44"/>
      <c r="AE73" s="45"/>
      <c r="AF73" s="27"/>
      <c r="AG73" s="27">
        <v>12</v>
      </c>
      <c r="AH73" s="24">
        <v>56</v>
      </c>
    </row>
    <row r="74" spans="2:34" ht="15" customHeight="1" x14ac:dyDescent="0.25">
      <c r="B74" s="17">
        <v>80</v>
      </c>
      <c r="C74" s="27" t="s">
        <v>72</v>
      </c>
      <c r="D74" s="27"/>
      <c r="E74" s="27"/>
      <c r="F74" s="27">
        <v>10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44"/>
      <c r="AE74" s="45"/>
      <c r="AF74" s="27"/>
      <c r="AG74" s="27">
        <v>10</v>
      </c>
      <c r="AH74" s="24">
        <v>57</v>
      </c>
    </row>
    <row r="75" spans="2:34" x14ac:dyDescent="0.25">
      <c r="B75" s="22">
        <v>81</v>
      </c>
      <c r="C75" s="27" t="s">
        <v>94</v>
      </c>
      <c r="D75" s="27"/>
      <c r="E75" s="27"/>
      <c r="F75" s="27">
        <v>10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44"/>
      <c r="AE75" s="45"/>
      <c r="AF75" s="27"/>
      <c r="AG75" s="27">
        <f>SUM(F75:AF75)</f>
        <v>10</v>
      </c>
      <c r="AH75" s="24">
        <v>57</v>
      </c>
    </row>
    <row r="76" spans="2:34" x14ac:dyDescent="0.25">
      <c r="B76" s="22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44"/>
      <c r="AE76" s="45"/>
      <c r="AF76" s="27"/>
      <c r="AG76" s="27"/>
      <c r="AH76" s="2"/>
    </row>
    <row r="77" spans="2:34" x14ac:dyDescent="0.25">
      <c r="B77" s="22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44"/>
      <c r="AE77" s="45"/>
      <c r="AF77" s="27"/>
      <c r="AG77" s="27"/>
      <c r="AH77" s="2"/>
    </row>
    <row r="78" spans="2:34" x14ac:dyDescent="0.25">
      <c r="B78" s="22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44"/>
      <c r="AE78" s="45"/>
      <c r="AF78" s="27"/>
      <c r="AG78" s="27"/>
      <c r="AH78" s="2"/>
    </row>
    <row r="79" spans="2:34" x14ac:dyDescent="0.25">
      <c r="B79" s="22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44"/>
      <c r="AE79" s="45"/>
      <c r="AF79" s="27"/>
      <c r="AG79" s="27"/>
      <c r="AH79" s="2"/>
    </row>
    <row r="80" spans="2:34" x14ac:dyDescent="0.25">
      <c r="B80" s="22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44"/>
      <c r="AE80" s="45"/>
      <c r="AF80" s="27"/>
      <c r="AG80" s="27"/>
      <c r="AH80" s="2"/>
    </row>
    <row r="81" spans="2:34" x14ac:dyDescent="0.25">
      <c r="B81" s="22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44"/>
      <c r="AE81" s="45"/>
      <c r="AF81" s="27"/>
      <c r="AG81" s="27"/>
      <c r="AH81" s="2"/>
    </row>
    <row r="82" spans="2:34" x14ac:dyDescent="0.25">
      <c r="B82" s="22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44"/>
      <c r="AE82" s="45"/>
      <c r="AF82" s="27"/>
      <c r="AG82" s="27"/>
      <c r="AH82" s="2"/>
    </row>
    <row r="83" spans="2:34" x14ac:dyDescent="0.25">
      <c r="B83" s="22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44"/>
      <c r="AE83" s="45"/>
      <c r="AF83" s="27"/>
      <c r="AG83" s="27"/>
      <c r="AH83" s="2"/>
    </row>
    <row r="84" spans="2:34" x14ac:dyDescent="0.25">
      <c r="B84" s="22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44"/>
      <c r="AE84" s="45"/>
      <c r="AF84" s="27"/>
      <c r="AG84" s="27"/>
      <c r="AH84" s="2"/>
    </row>
    <row r="85" spans="2:34" x14ac:dyDescent="0.25">
      <c r="B85" s="22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44"/>
      <c r="AE85" s="45"/>
      <c r="AF85" s="27"/>
      <c r="AG85" s="27"/>
      <c r="AH85" s="2"/>
    </row>
    <row r="86" spans="2:34" x14ac:dyDescent="0.25">
      <c r="B86" s="2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44"/>
      <c r="AE86" s="45"/>
      <c r="AF86" s="27"/>
      <c r="AG86" s="27"/>
      <c r="AH86" s="2"/>
    </row>
    <row r="87" spans="2:34" x14ac:dyDescent="0.25">
      <c r="B87" s="6"/>
      <c r="C87" s="6"/>
      <c r="D87" s="9"/>
      <c r="E87" s="9"/>
      <c r="F87" s="9"/>
      <c r="G87" s="9"/>
      <c r="H87" s="9"/>
      <c r="I87" s="7"/>
      <c r="J87" s="9"/>
      <c r="K87" s="9"/>
      <c r="L87" s="9"/>
      <c r="M87" s="9"/>
      <c r="N87" s="3"/>
      <c r="O87" s="18"/>
      <c r="P87" s="18"/>
      <c r="Q87" s="18"/>
      <c r="R87" s="20"/>
      <c r="S87" s="20"/>
      <c r="T87" s="20"/>
      <c r="U87" s="20"/>
      <c r="V87" s="26"/>
      <c r="W87" s="20"/>
      <c r="X87" s="20"/>
      <c r="Y87" s="20"/>
      <c r="Z87" s="20"/>
      <c r="AA87" s="23"/>
      <c r="AB87" s="25"/>
      <c r="AC87" s="26"/>
      <c r="AD87" s="44"/>
      <c r="AE87" s="45"/>
      <c r="AF87" s="3"/>
      <c r="AG87" s="10"/>
      <c r="AH87" s="2"/>
    </row>
    <row r="88" spans="2:3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4"/>
      <c r="AH88" s="14"/>
    </row>
    <row r="89" spans="2:34" x14ac:dyDescent="0.25">
      <c r="AG89"/>
      <c r="AH89"/>
    </row>
    <row r="90" spans="2:34" x14ac:dyDescent="0.25">
      <c r="AG90"/>
      <c r="AH90"/>
    </row>
    <row r="91" spans="2:34" x14ac:dyDescent="0.25">
      <c r="AG91"/>
      <c r="AH91"/>
    </row>
    <row r="92" spans="2:34" x14ac:dyDescent="0.25">
      <c r="AG92"/>
      <c r="AH92"/>
    </row>
    <row r="93" spans="2:34" x14ac:dyDescent="0.25">
      <c r="AG93"/>
      <c r="AH93"/>
    </row>
    <row r="94" spans="2:34" x14ac:dyDescent="0.25">
      <c r="AG94"/>
      <c r="AH94"/>
    </row>
    <row r="95" spans="2:34" x14ac:dyDescent="0.25">
      <c r="AG95"/>
      <c r="AH95"/>
    </row>
    <row r="96" spans="2:34" x14ac:dyDescent="0.25">
      <c r="AG96"/>
      <c r="AH96"/>
    </row>
    <row r="97" spans="33:34" x14ac:dyDescent="0.25">
      <c r="AG97"/>
      <c r="AH97"/>
    </row>
    <row r="98" spans="33:34" x14ac:dyDescent="0.25">
      <c r="AG98"/>
      <c r="AH98"/>
    </row>
    <row r="99" spans="33:34" x14ac:dyDescent="0.25">
      <c r="AG99"/>
      <c r="AH99"/>
    </row>
    <row r="100" spans="33:34" x14ac:dyDescent="0.25">
      <c r="AG100"/>
      <c r="AH100"/>
    </row>
    <row r="101" spans="33:34" x14ac:dyDescent="0.25">
      <c r="AG101"/>
      <c r="AH101"/>
    </row>
    <row r="102" spans="33:34" x14ac:dyDescent="0.25">
      <c r="AG102"/>
      <c r="AH102"/>
    </row>
    <row r="103" spans="33:34" x14ac:dyDescent="0.25">
      <c r="AG103"/>
      <c r="AH103"/>
    </row>
    <row r="104" spans="33:34" x14ac:dyDescent="0.25">
      <c r="AG104"/>
      <c r="AH104"/>
    </row>
    <row r="105" spans="33:34" x14ac:dyDescent="0.25">
      <c r="AG105"/>
      <c r="AH105"/>
    </row>
    <row r="106" spans="33:34" x14ac:dyDescent="0.25">
      <c r="AG106"/>
      <c r="AH106"/>
    </row>
    <row r="107" spans="33:34" x14ac:dyDescent="0.25">
      <c r="AG107"/>
      <c r="AH107"/>
    </row>
    <row r="108" spans="33:34" x14ac:dyDescent="0.25">
      <c r="AG108"/>
      <c r="AH108"/>
    </row>
    <row r="109" spans="33:34" x14ac:dyDescent="0.25">
      <c r="AG109"/>
      <c r="AH109"/>
    </row>
    <row r="110" spans="33:34" x14ac:dyDescent="0.25">
      <c r="AG110"/>
      <c r="AH110"/>
    </row>
    <row r="111" spans="33:34" x14ac:dyDescent="0.25">
      <c r="AG111"/>
      <c r="AH111"/>
    </row>
    <row r="112" spans="33:34" x14ac:dyDescent="0.25">
      <c r="AG112"/>
      <c r="AH112"/>
    </row>
    <row r="113" spans="33:34" x14ac:dyDescent="0.25">
      <c r="AG113"/>
      <c r="AH113"/>
    </row>
    <row r="114" spans="33:34" x14ac:dyDescent="0.25">
      <c r="AG114"/>
      <c r="AH114"/>
    </row>
    <row r="115" spans="33:34" x14ac:dyDescent="0.25">
      <c r="AG115"/>
      <c r="AH115"/>
    </row>
    <row r="116" spans="33:34" x14ac:dyDescent="0.25">
      <c r="AG116"/>
      <c r="AH116"/>
    </row>
    <row r="117" spans="33:34" x14ac:dyDescent="0.25">
      <c r="AG117"/>
      <c r="AH117"/>
    </row>
    <row r="118" spans="33:34" x14ac:dyDescent="0.25">
      <c r="AG118"/>
      <c r="AH118"/>
    </row>
    <row r="119" spans="33:34" x14ac:dyDescent="0.25">
      <c r="AG119"/>
      <c r="AH119"/>
    </row>
    <row r="120" spans="33:34" x14ac:dyDescent="0.25">
      <c r="AG120"/>
      <c r="AH120"/>
    </row>
    <row r="121" spans="33:34" x14ac:dyDescent="0.25">
      <c r="AG121"/>
      <c r="AH121"/>
    </row>
    <row r="122" spans="33:34" x14ac:dyDescent="0.25">
      <c r="AG122"/>
      <c r="AH122"/>
    </row>
    <row r="123" spans="33:34" x14ac:dyDescent="0.25">
      <c r="AG123"/>
      <c r="AH123"/>
    </row>
    <row r="124" spans="33:34" x14ac:dyDescent="0.25">
      <c r="AG124"/>
      <c r="AH124"/>
    </row>
    <row r="125" spans="33:34" x14ac:dyDescent="0.25">
      <c r="AG125"/>
      <c r="AH125"/>
    </row>
    <row r="126" spans="33:34" x14ac:dyDescent="0.25">
      <c r="AG126"/>
      <c r="AH126"/>
    </row>
    <row r="127" spans="33:34" x14ac:dyDescent="0.25">
      <c r="AG127"/>
      <c r="AH127"/>
    </row>
    <row r="128" spans="33:34" ht="15.75" customHeight="1" x14ac:dyDescent="0.25">
      <c r="AG128"/>
      <c r="AH128"/>
    </row>
    <row r="129" spans="33:34" ht="15.75" customHeight="1" x14ac:dyDescent="0.25">
      <c r="AG129"/>
      <c r="AH129"/>
    </row>
    <row r="130" spans="33:34" ht="15.75" customHeight="1" x14ac:dyDescent="0.25">
      <c r="AG130"/>
      <c r="AH130"/>
    </row>
    <row r="131" spans="33:34" ht="15.75" customHeight="1" x14ac:dyDescent="0.25">
      <c r="AG131"/>
      <c r="AH131"/>
    </row>
    <row r="132" spans="33:34" ht="15.75" customHeight="1" x14ac:dyDescent="0.25">
      <c r="AG132"/>
      <c r="AH132"/>
    </row>
    <row r="133" spans="33:34" ht="15.75" customHeight="1" x14ac:dyDescent="0.25">
      <c r="AG133"/>
      <c r="AH133"/>
    </row>
    <row r="134" spans="33:34" ht="15.75" customHeight="1" x14ac:dyDescent="0.25">
      <c r="AG134"/>
      <c r="AH134"/>
    </row>
    <row r="135" spans="33:34" ht="15.75" customHeight="1" x14ac:dyDescent="0.25">
      <c r="AG135"/>
      <c r="AH135"/>
    </row>
    <row r="136" spans="33:34" ht="15.75" customHeight="1" x14ac:dyDescent="0.25">
      <c r="AG136"/>
      <c r="AH136"/>
    </row>
    <row r="137" spans="33:34" ht="15.75" customHeight="1" x14ac:dyDescent="0.25">
      <c r="AG137"/>
      <c r="AH137"/>
    </row>
    <row r="138" spans="33:34" ht="15.75" customHeight="1" x14ac:dyDescent="0.25">
      <c r="AG138"/>
      <c r="AH138"/>
    </row>
    <row r="139" spans="33:34" ht="15.75" customHeight="1" x14ac:dyDescent="0.25">
      <c r="AG139"/>
      <c r="AH139"/>
    </row>
    <row r="140" spans="33:34" ht="15.75" customHeight="1" x14ac:dyDescent="0.25">
      <c r="AG140"/>
      <c r="AH140"/>
    </row>
    <row r="141" spans="33:34" ht="15.75" customHeight="1" x14ac:dyDescent="0.25">
      <c r="AG141"/>
      <c r="AH141"/>
    </row>
    <row r="142" spans="33:34" x14ac:dyDescent="0.25">
      <c r="AG142"/>
      <c r="AH142"/>
    </row>
    <row r="143" spans="33:34" x14ac:dyDescent="0.25">
      <c r="AG143"/>
      <c r="AH143"/>
    </row>
    <row r="144" spans="33:34" x14ac:dyDescent="0.25">
      <c r="AG144"/>
      <c r="AH144"/>
    </row>
    <row r="145" spans="33:34" x14ac:dyDescent="0.25">
      <c r="AG145"/>
      <c r="AH145"/>
    </row>
    <row r="146" spans="33:34" x14ac:dyDescent="0.25">
      <c r="AG146"/>
      <c r="AH146"/>
    </row>
    <row r="147" spans="33:34" ht="15" customHeight="1" x14ac:dyDescent="0.25">
      <c r="AG147"/>
      <c r="AH147"/>
    </row>
    <row r="148" spans="33:34" ht="15.75" customHeight="1" x14ac:dyDescent="0.25">
      <c r="AG148"/>
      <c r="AH148"/>
    </row>
    <row r="149" spans="33:34" x14ac:dyDescent="0.25">
      <c r="AG149"/>
      <c r="AH149"/>
    </row>
    <row r="150" spans="33:34" x14ac:dyDescent="0.25">
      <c r="AG150"/>
      <c r="AH150"/>
    </row>
    <row r="151" spans="33:34" x14ac:dyDescent="0.25">
      <c r="AG151"/>
      <c r="AH151"/>
    </row>
    <row r="152" spans="33:34" x14ac:dyDescent="0.25">
      <c r="AG152"/>
      <c r="AH152"/>
    </row>
    <row r="153" spans="33:34" x14ac:dyDescent="0.25">
      <c r="AG153"/>
      <c r="AH153"/>
    </row>
    <row r="154" spans="33:34" x14ac:dyDescent="0.25">
      <c r="AG154"/>
      <c r="AH154"/>
    </row>
    <row r="155" spans="33:34" x14ac:dyDescent="0.25">
      <c r="AG155"/>
      <c r="AH155"/>
    </row>
    <row r="156" spans="33:34" x14ac:dyDescent="0.25">
      <c r="AG156"/>
      <c r="AH156"/>
    </row>
    <row r="158" spans="33:34" ht="15.75" customHeight="1" x14ac:dyDescent="0.25"/>
    <row r="159" spans="33:34" ht="15.75" customHeight="1" x14ac:dyDescent="0.25"/>
    <row r="169" ht="69" customHeight="1" x14ac:dyDescent="0.25"/>
    <row r="171" ht="69" customHeight="1" x14ac:dyDescent="0.25"/>
    <row r="174" ht="69" customHeight="1" x14ac:dyDescent="0.25"/>
    <row r="181" ht="15" customHeight="1" x14ac:dyDescent="0.25"/>
    <row r="182" ht="15.75" customHeight="1" x14ac:dyDescent="0.25"/>
  </sheetData>
  <autoFilter ref="B5:B74">
    <sortState ref="A6:AF74">
      <sortCondition ref="B5:B85"/>
    </sortState>
  </autoFilter>
  <sortState ref="C6:AH75">
    <sortCondition descending="1" ref="AG6:AG75"/>
  </sortState>
  <mergeCells count="3">
    <mergeCell ref="D5:AF5"/>
    <mergeCell ref="B1:AH1"/>
    <mergeCell ref="B2:AH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1"/>
  <sheetViews>
    <sheetView workbookViewId="0">
      <selection activeCell="C21" sqref="C21"/>
    </sheetView>
  </sheetViews>
  <sheetFormatPr defaultRowHeight="15" x14ac:dyDescent="0.25"/>
  <cols>
    <col min="2" max="2" width="3" customWidth="1"/>
    <col min="3" max="3" width="21.7109375" bestFit="1" customWidth="1"/>
    <col min="4" max="4" width="4.85546875" customWidth="1"/>
    <col min="5" max="5" width="4" customWidth="1"/>
    <col min="6" max="6" width="5" customWidth="1"/>
    <col min="7" max="7" width="3.85546875" customWidth="1"/>
    <col min="8" max="8" width="4" customWidth="1"/>
    <col min="9" max="23" width="4.7109375" customWidth="1"/>
    <col min="24" max="24" width="7" customWidth="1"/>
    <col min="25" max="25" width="6.42578125" customWidth="1"/>
  </cols>
  <sheetData>
    <row r="1" spans="2:26" ht="22.5" x14ac:dyDescent="0.25">
      <c r="B1" s="48" t="s">
        <v>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2:26" ht="15.75" x14ac:dyDescent="0.25">
      <c r="B2" s="49" t="s">
        <v>92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4" spans="2:26" x14ac:dyDescent="0.25">
      <c r="B4" s="2" t="s">
        <v>0</v>
      </c>
      <c r="C4" s="3" t="s">
        <v>1</v>
      </c>
      <c r="D4" s="50" t="s">
        <v>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2" t="s">
        <v>3</v>
      </c>
      <c r="Y4" s="2" t="s">
        <v>4</v>
      </c>
    </row>
    <row r="5" spans="2:26" x14ac:dyDescent="0.25">
      <c r="B5" s="2">
        <v>1</v>
      </c>
      <c r="C5" s="2" t="s">
        <v>13</v>
      </c>
      <c r="D5" s="3">
        <v>140</v>
      </c>
      <c r="E5" s="3">
        <v>40</v>
      </c>
      <c r="F5" s="3">
        <v>140</v>
      </c>
      <c r="G5" s="3">
        <v>40</v>
      </c>
      <c r="H5" s="3">
        <v>140</v>
      </c>
      <c r="I5" s="3">
        <v>40</v>
      </c>
      <c r="J5" s="3">
        <v>30</v>
      </c>
      <c r="K5" s="9">
        <v>80</v>
      </c>
      <c r="L5" s="9">
        <v>80</v>
      </c>
      <c r="M5" s="9">
        <v>140</v>
      </c>
      <c r="N5" s="9">
        <v>800</v>
      </c>
      <c r="O5" s="9"/>
      <c r="P5" s="9"/>
      <c r="Q5" s="3"/>
      <c r="R5" s="3"/>
      <c r="S5" s="3"/>
      <c r="T5" s="9"/>
      <c r="U5" s="3"/>
      <c r="V5" s="3"/>
      <c r="W5" s="3"/>
      <c r="X5" s="2">
        <f t="shared" ref="X5:X20" si="0">SUM(D5:W5)</f>
        <v>1670</v>
      </c>
      <c r="Y5" s="12">
        <v>1</v>
      </c>
    </row>
    <row r="6" spans="2:26" x14ac:dyDescent="0.25">
      <c r="B6" s="2">
        <v>2</v>
      </c>
      <c r="C6" s="2" t="s">
        <v>14</v>
      </c>
      <c r="D6" s="3">
        <v>40</v>
      </c>
      <c r="E6" s="3">
        <v>40</v>
      </c>
      <c r="F6" s="3">
        <v>80</v>
      </c>
      <c r="G6" s="3">
        <v>80</v>
      </c>
      <c r="H6" s="3">
        <v>40</v>
      </c>
      <c r="I6" s="3">
        <v>30</v>
      </c>
      <c r="J6" s="3">
        <v>140</v>
      </c>
      <c r="K6" s="9">
        <v>40</v>
      </c>
      <c r="L6" s="9">
        <v>80</v>
      </c>
      <c r="M6" s="9">
        <v>800</v>
      </c>
      <c r="N6" s="9"/>
      <c r="O6" s="9"/>
      <c r="P6" s="9"/>
      <c r="Q6" s="3"/>
      <c r="R6" s="3"/>
      <c r="S6" s="3"/>
      <c r="T6" s="9"/>
      <c r="U6" s="3"/>
      <c r="V6" s="3"/>
      <c r="W6" s="3"/>
      <c r="X6" s="2">
        <f t="shared" si="0"/>
        <v>1370</v>
      </c>
      <c r="Y6" s="12">
        <v>2</v>
      </c>
    </row>
    <row r="7" spans="2:26" x14ac:dyDescent="0.25">
      <c r="B7" s="2">
        <v>3</v>
      </c>
      <c r="C7" s="2" t="s">
        <v>10</v>
      </c>
      <c r="D7" s="3">
        <v>32</v>
      </c>
      <c r="E7" s="3">
        <v>32</v>
      </c>
      <c r="F7" s="3">
        <v>112</v>
      </c>
      <c r="G7" s="3">
        <v>32</v>
      </c>
      <c r="H7" s="3">
        <v>112</v>
      </c>
      <c r="I7" s="3">
        <v>36</v>
      </c>
      <c r="J7" s="3">
        <v>72</v>
      </c>
      <c r="K7" s="9">
        <v>36</v>
      </c>
      <c r="L7" s="9">
        <v>36</v>
      </c>
      <c r="M7" s="9">
        <v>720</v>
      </c>
      <c r="N7" s="9"/>
      <c r="O7" s="9"/>
      <c r="P7" s="9"/>
      <c r="Q7" s="3"/>
      <c r="R7" s="3"/>
      <c r="S7" s="3"/>
      <c r="T7" s="9"/>
      <c r="U7" s="3"/>
      <c r="V7" s="3"/>
      <c r="W7" s="3"/>
      <c r="X7" s="2">
        <f t="shared" si="0"/>
        <v>1220</v>
      </c>
      <c r="Y7" s="12">
        <v>3</v>
      </c>
    </row>
    <row r="8" spans="2:26" x14ac:dyDescent="0.25">
      <c r="B8" s="2">
        <v>5</v>
      </c>
      <c r="C8" s="2" t="s">
        <v>9</v>
      </c>
      <c r="D8" s="3">
        <v>80</v>
      </c>
      <c r="E8" s="3">
        <v>40</v>
      </c>
      <c r="F8" s="3">
        <v>140</v>
      </c>
      <c r="G8" s="3">
        <v>500</v>
      </c>
      <c r="H8" s="3"/>
      <c r="I8" s="3"/>
      <c r="J8" s="3"/>
      <c r="K8" s="9"/>
      <c r="L8" s="9"/>
      <c r="M8" s="9"/>
      <c r="N8" s="9"/>
      <c r="O8" s="9"/>
      <c r="P8" s="9"/>
      <c r="Q8" s="3"/>
      <c r="R8" s="3"/>
      <c r="S8" s="3"/>
      <c r="T8" s="9"/>
      <c r="U8" s="3"/>
      <c r="V8" s="3"/>
      <c r="W8" s="3"/>
      <c r="X8" s="2">
        <f t="shared" si="0"/>
        <v>760</v>
      </c>
      <c r="Y8" s="12">
        <v>4</v>
      </c>
      <c r="Z8" s="1"/>
    </row>
    <row r="9" spans="2:26" x14ac:dyDescent="0.25">
      <c r="B9" s="2">
        <v>4</v>
      </c>
      <c r="C9" s="2" t="s">
        <v>8</v>
      </c>
      <c r="D9" s="3">
        <v>40</v>
      </c>
      <c r="E9" s="3">
        <v>40</v>
      </c>
      <c r="F9" s="3">
        <v>40</v>
      </c>
      <c r="G9" s="3">
        <v>80</v>
      </c>
      <c r="H9" s="3">
        <v>30</v>
      </c>
      <c r="I9" s="3">
        <v>40</v>
      </c>
      <c r="J9" s="3">
        <v>40</v>
      </c>
      <c r="K9" s="9">
        <v>40</v>
      </c>
      <c r="L9" s="9">
        <v>300</v>
      </c>
      <c r="M9" s="9"/>
      <c r="N9" s="9"/>
      <c r="O9" s="9"/>
      <c r="P9" s="9"/>
      <c r="Q9" s="3"/>
      <c r="R9" s="3"/>
      <c r="S9" s="3"/>
      <c r="T9" s="9"/>
      <c r="U9" s="3"/>
      <c r="V9" s="3"/>
      <c r="W9" s="3"/>
      <c r="X9" s="2">
        <f t="shared" si="0"/>
        <v>650</v>
      </c>
      <c r="Y9" s="12">
        <v>5</v>
      </c>
    </row>
    <row r="10" spans="2:26" x14ac:dyDescent="0.25">
      <c r="B10" s="2">
        <v>6</v>
      </c>
      <c r="C10" s="2" t="s">
        <v>11</v>
      </c>
      <c r="D10" s="3">
        <v>140</v>
      </c>
      <c r="E10" s="3">
        <v>300</v>
      </c>
      <c r="F10" s="3"/>
      <c r="G10" s="3"/>
      <c r="H10" s="3"/>
      <c r="I10" s="3"/>
      <c r="J10" s="3"/>
      <c r="K10" s="9"/>
      <c r="L10" s="9"/>
      <c r="M10" s="9"/>
      <c r="N10" s="9"/>
      <c r="O10" s="9"/>
      <c r="P10" s="9"/>
      <c r="Q10" s="3"/>
      <c r="R10" s="3"/>
      <c r="S10" s="3"/>
      <c r="T10" s="9"/>
      <c r="U10" s="3"/>
      <c r="V10" s="3"/>
      <c r="W10" s="3"/>
      <c r="X10" s="2">
        <f t="shared" si="0"/>
        <v>440</v>
      </c>
      <c r="Y10" s="12">
        <v>6</v>
      </c>
    </row>
    <row r="11" spans="2:26" x14ac:dyDescent="0.25">
      <c r="B11" s="2">
        <v>7</v>
      </c>
      <c r="C11" s="2" t="s">
        <v>7</v>
      </c>
      <c r="D11" s="3">
        <v>40</v>
      </c>
      <c r="E11" s="3">
        <v>80</v>
      </c>
      <c r="F11" s="3">
        <v>300</v>
      </c>
      <c r="G11" s="3"/>
      <c r="H11" s="3"/>
      <c r="I11" s="3"/>
      <c r="J11" s="3"/>
      <c r="K11" s="9"/>
      <c r="L11" s="9"/>
      <c r="M11" s="9"/>
      <c r="N11" s="9"/>
      <c r="O11" s="9"/>
      <c r="P11" s="9"/>
      <c r="Q11" s="3"/>
      <c r="R11" s="3"/>
      <c r="S11" s="3"/>
      <c r="T11" s="9"/>
      <c r="U11" s="3"/>
      <c r="V11" s="3"/>
      <c r="W11" s="3"/>
      <c r="X11" s="2">
        <f t="shared" si="0"/>
        <v>420</v>
      </c>
      <c r="Y11" s="12">
        <v>7</v>
      </c>
    </row>
    <row r="12" spans="2:26" x14ac:dyDescent="0.25">
      <c r="B12" s="2">
        <v>8</v>
      </c>
      <c r="C12" s="2" t="s">
        <v>36</v>
      </c>
      <c r="D12" s="3">
        <v>28</v>
      </c>
      <c r="E12" s="3">
        <v>84</v>
      </c>
      <c r="F12" s="3"/>
      <c r="G12" s="3"/>
      <c r="H12" s="3"/>
      <c r="I12" s="3"/>
      <c r="J12" s="3"/>
      <c r="K12" s="9"/>
      <c r="L12" s="9"/>
      <c r="M12" s="9"/>
      <c r="N12" s="9"/>
      <c r="O12" s="9"/>
      <c r="P12" s="9"/>
      <c r="Q12" s="3"/>
      <c r="R12" s="3"/>
      <c r="S12" s="3"/>
      <c r="T12" s="9"/>
      <c r="U12" s="3"/>
      <c r="V12" s="3"/>
      <c r="W12" s="3"/>
      <c r="X12" s="2">
        <f t="shared" si="0"/>
        <v>112</v>
      </c>
      <c r="Y12" s="12">
        <v>8</v>
      </c>
    </row>
    <row r="13" spans="2:26" x14ac:dyDescent="0.25">
      <c r="B13" s="2">
        <v>9</v>
      </c>
      <c r="C13" s="2" t="s">
        <v>37</v>
      </c>
      <c r="D13" s="17">
        <v>56</v>
      </c>
      <c r="E13" s="17">
        <v>24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>
        <f t="shared" si="0"/>
        <v>80</v>
      </c>
      <c r="Y13" s="17">
        <v>9</v>
      </c>
    </row>
    <row r="14" spans="2:26" x14ac:dyDescent="0.25">
      <c r="B14" s="2">
        <v>10</v>
      </c>
      <c r="C14" s="2" t="s">
        <v>88</v>
      </c>
      <c r="D14" s="17">
        <v>70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">
        <f t="shared" si="0"/>
        <v>70</v>
      </c>
      <c r="Y14" s="17">
        <v>10</v>
      </c>
    </row>
    <row r="15" spans="2:26" x14ac:dyDescent="0.25">
      <c r="B15" s="2">
        <v>11</v>
      </c>
      <c r="C15" s="2" t="s">
        <v>35</v>
      </c>
      <c r="D15" s="17">
        <v>14</v>
      </c>
      <c r="E15" s="17">
        <v>48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">
        <f t="shared" si="0"/>
        <v>62</v>
      </c>
      <c r="Y15" s="17">
        <v>11</v>
      </c>
    </row>
    <row r="16" spans="2:26" x14ac:dyDescent="0.25">
      <c r="B16" s="2">
        <v>12</v>
      </c>
      <c r="C16" s="2" t="s">
        <v>38</v>
      </c>
      <c r="D16" s="17">
        <v>40</v>
      </c>
      <c r="E16" s="17">
        <v>20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">
        <f t="shared" si="0"/>
        <v>60</v>
      </c>
      <c r="Y16" s="17">
        <v>12</v>
      </c>
    </row>
    <row r="17" spans="2:25" x14ac:dyDescent="0.25">
      <c r="B17" s="2">
        <v>12</v>
      </c>
      <c r="C17" s="2" t="s">
        <v>39</v>
      </c>
      <c r="D17" s="17">
        <v>20</v>
      </c>
      <c r="E17" s="17">
        <v>40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">
        <f t="shared" si="0"/>
        <v>60</v>
      </c>
      <c r="Y17" s="17">
        <v>12</v>
      </c>
    </row>
    <row r="18" spans="2:25" x14ac:dyDescent="0.25">
      <c r="B18" s="2">
        <v>13</v>
      </c>
      <c r="C18" s="2" t="s">
        <v>87</v>
      </c>
      <c r="D18" s="17">
        <v>10</v>
      </c>
      <c r="E18" s="17">
        <v>20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">
        <f t="shared" si="0"/>
        <v>30</v>
      </c>
      <c r="Y18" s="17">
        <v>13</v>
      </c>
    </row>
    <row r="19" spans="2:25" x14ac:dyDescent="0.25">
      <c r="B19" s="2">
        <v>14</v>
      </c>
      <c r="C19" s="2" t="s">
        <v>86</v>
      </c>
      <c r="D19" s="17">
        <v>10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">
        <f t="shared" si="0"/>
        <v>10</v>
      </c>
      <c r="Y19" s="17">
        <v>14</v>
      </c>
    </row>
    <row r="20" spans="2:25" x14ac:dyDescent="0.25">
      <c r="B20" s="2">
        <v>15</v>
      </c>
      <c r="C20" s="2" t="s">
        <v>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">
        <f t="shared" si="0"/>
        <v>0</v>
      </c>
      <c r="Y20" s="17">
        <v>15</v>
      </c>
    </row>
    <row r="21" spans="2:25" x14ac:dyDescent="0.25">
      <c r="B21" s="2">
        <v>16</v>
      </c>
      <c r="C21" s="2"/>
      <c r="D21" s="8"/>
      <c r="E21" s="8"/>
      <c r="F21" s="8"/>
      <c r="G21" s="8"/>
      <c r="H21" s="8"/>
      <c r="I21" s="8"/>
      <c r="J21" s="8"/>
      <c r="K21" s="9"/>
      <c r="L21" s="9"/>
      <c r="M21" s="9"/>
      <c r="N21" s="9"/>
      <c r="O21" s="9"/>
      <c r="P21" s="9"/>
      <c r="Q21" s="8"/>
      <c r="R21" s="8"/>
      <c r="S21" s="8"/>
      <c r="T21" s="9"/>
      <c r="U21" s="8"/>
      <c r="V21" s="8"/>
      <c r="W21" s="8"/>
      <c r="X21" s="2"/>
      <c r="Y21" s="12"/>
    </row>
  </sheetData>
  <sortState ref="C5:Y20">
    <sortCondition descending="1" ref="X5:X20"/>
  </sortState>
  <mergeCells count="3">
    <mergeCell ref="D4:W4"/>
    <mergeCell ref="B1:Y1"/>
    <mergeCell ref="B2:X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ДЮСШ9</vt:lpstr>
      <vt:lpstr>Спорт глухих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Болдин</dc:creator>
  <cp:lastModifiedBy>Алексей В. Молчанов</cp:lastModifiedBy>
  <cp:lastPrinted>2016-05-29T07:38:19Z</cp:lastPrinted>
  <dcterms:created xsi:type="dcterms:W3CDTF">2013-11-12T12:47:03Z</dcterms:created>
  <dcterms:modified xsi:type="dcterms:W3CDTF">2017-06-02T05:13:43Z</dcterms:modified>
</cp:coreProperties>
</file>